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收入台账" sheetId="3" r:id="rId1"/>
    <sheet name="支出台账" sheetId="4" r:id="rId2"/>
  </sheets>
  <definedNames>
    <definedName name="_xlnm._FilterDatabase" localSheetId="0" hidden="1">收入台账!$A$2:$E$25</definedName>
  </definedNames>
  <calcPr calcId="144525"/>
</workbook>
</file>

<file path=xl/sharedStrings.xml><?xml version="1.0" encoding="utf-8"?>
<sst xmlns="http://schemas.openxmlformats.org/spreadsheetml/2006/main" count="62" uniqueCount="40">
  <si>
    <t>附件</t>
  </si>
  <si>
    <t>西藏日喀则市吉隆县泥石流灾害紧急援助项目公开募捐活动收入台账
（截至2026年9月30日24：00时）</t>
  </si>
  <si>
    <t>序号</t>
  </si>
  <si>
    <t>捐赠方式</t>
  </si>
  <si>
    <t>接收日期</t>
  </si>
  <si>
    <t>捐赠人</t>
  </si>
  <si>
    <t>捐赠金额（元）</t>
  </si>
  <si>
    <t>银行转账</t>
  </si>
  <si>
    <t>黎*泉合家、黎*垣、黎*珊合家、黄*莲</t>
  </si>
  <si>
    <t>爱心企业（匿名）</t>
  </si>
  <si>
    <t>符*胜</t>
  </si>
  <si>
    <t>广州璟新电力工程有限公司</t>
  </si>
  <si>
    <t>杨*</t>
  </si>
  <si>
    <t>莫*碧</t>
  </si>
  <si>
    <t>温*雯</t>
  </si>
  <si>
    <t>陈*花</t>
  </si>
  <si>
    <t>方*坚</t>
  </si>
  <si>
    <t>邬*权</t>
  </si>
  <si>
    <t>王*娟</t>
  </si>
  <si>
    <t>李*芬</t>
  </si>
  <si>
    <t>钟*</t>
  </si>
  <si>
    <t>谢*新</t>
  </si>
  <si>
    <t>广东保伦电子股份有限公司</t>
  </si>
  <si>
    <t>番禺区慈善会番山实业慈善基金</t>
  </si>
  <si>
    <t>热心人士</t>
  </si>
  <si>
    <t>黎*泉</t>
  </si>
  <si>
    <t>线上捐款</t>
  </si>
  <si>
    <t>2026年8月27日
至9月30日24：00时</t>
  </si>
  <si>
    <t>9018名爱心人士通过线上途径捐款</t>
  </si>
  <si>
    <t>合计</t>
  </si>
  <si>
    <t>备注：因通过线上捐款人数众多，受版面限制，无法逐一公示全部爱心捐赠人名单，线上捐款明细可通过“慈善番禺”微信小程序进入项目，点击【捐款明细】查看。项目已于9月30日结束筹款。</t>
  </si>
  <si>
    <r>
      <rPr>
        <b/>
        <sz val="18"/>
        <color rgb="FF000000"/>
        <rFont val="等线"/>
        <charset val="134"/>
      </rPr>
      <t xml:space="preserve">《西藏日喀则市吉隆县泥石流灾害紧急援助项目》支出台账
</t>
    </r>
    <r>
      <rPr>
        <sz val="14"/>
        <color rgb="FF000000"/>
        <rFont val="仿宋_GB2312"/>
        <charset val="134"/>
      </rPr>
      <t>（截至2026年</t>
    </r>
    <r>
      <rPr>
        <sz val="14"/>
        <color rgb="FF000000"/>
        <rFont val="等线"/>
        <charset val="134"/>
      </rPr>
      <t>10</t>
    </r>
    <r>
      <rPr>
        <sz val="14"/>
        <color rgb="FF000000"/>
        <rFont val="仿宋_GB2312"/>
        <charset val="134"/>
      </rPr>
      <t>月</t>
    </r>
    <r>
      <rPr>
        <sz val="14"/>
        <color rgb="FF000000"/>
        <rFont val="等线"/>
        <charset val="134"/>
      </rPr>
      <t>11</t>
    </r>
    <r>
      <rPr>
        <sz val="14"/>
        <color rgb="FF000000"/>
        <rFont val="仿宋_GB2312"/>
        <charset val="134"/>
      </rPr>
      <t>日</t>
    </r>
    <r>
      <rPr>
        <sz val="14"/>
        <color rgb="FF000000"/>
        <rFont val="等线"/>
        <charset val="134"/>
      </rPr>
      <t>24</t>
    </r>
    <r>
      <rPr>
        <sz val="14"/>
        <color rgb="FF000000"/>
        <rFont val="仿宋_GB2312"/>
        <charset val="134"/>
      </rPr>
      <t>：</t>
    </r>
    <r>
      <rPr>
        <sz val="14"/>
        <color rgb="FF000000"/>
        <rFont val="等线"/>
        <charset val="134"/>
      </rPr>
      <t>00</t>
    </r>
    <r>
      <rPr>
        <sz val="14"/>
        <color rgb="FF000000"/>
        <rFont val="仿宋_GB2312"/>
        <charset val="134"/>
      </rPr>
      <t>时）</t>
    </r>
  </si>
  <si>
    <t>划拨日期</t>
  </si>
  <si>
    <t>划拨金额（元）</t>
  </si>
  <si>
    <t>接收捐赠方</t>
  </si>
  <si>
    <t>备注</t>
  </si>
  <si>
    <t>日喀则市慈善总会</t>
  </si>
  <si>
    <t>用于西藏日喀则市吉隆县泥石流灾害紧急援助</t>
  </si>
  <si>
    <t>支出合计</t>
  </si>
  <si>
    <t>本公示期末结余</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</si>
</sst>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1">
    <font>
      <sz val="11"/>
      <name val="宋体"/>
      <charset val="134"/>
    </font>
    <font>
      <b/>
      <sz val="18"/>
      <color rgb="FF000000"/>
      <name val="等线"/>
      <charset val="134"/>
    </font>
    <font>
      <b/>
      <sz val="12"/>
      <color rgb="FF000000"/>
      <name val="等线"/>
      <charset val="134"/>
    </font>
    <font>
      <sz val="12"/>
      <color rgb="FF000000"/>
      <name val="等线"/>
      <charset val="134"/>
    </font>
    <font>
      <sz val="16"/>
      <name val="方正小标宋简体"/>
      <charset val="134"/>
    </font>
    <font>
      <b/>
      <sz val="12"/>
      <name val="宋体"/>
      <charset val="134"/>
    </font>
    <font>
      <sz val="12"/>
      <name val="宋体"/>
      <charset val="134"/>
    </font>
    <font>
      <sz val="12"/>
      <color rgb="FF000000"/>
      <name val="宋体"/>
      <charset val="134"/>
    </font>
    <font>
      <sz val="10"/>
      <color rgb="FF00000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rgb="FF000000"/>
      <name val="仿宋_GB2312"/>
      <charset val="134"/>
    </font>
    <font>
      <sz val="14"/>
      <color rgb="FF000000"/>
      <name val="等线"/>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12"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13" fillId="10" borderId="0" applyNumberFormat="0" applyBorder="0" applyAlignment="0" applyProtection="0">
      <alignment vertical="center"/>
    </xf>
    <xf numFmtId="0" fontId="16" fillId="0" borderId="14" applyNumberFormat="0" applyFill="0" applyAlignment="0" applyProtection="0">
      <alignment vertical="center"/>
    </xf>
    <xf numFmtId="0" fontId="13" fillId="11" borderId="0" applyNumberFormat="0" applyBorder="0" applyAlignment="0" applyProtection="0">
      <alignment vertical="center"/>
    </xf>
    <xf numFmtId="0" fontId="22" fillId="12" borderId="15" applyNumberFormat="0" applyAlignment="0" applyProtection="0">
      <alignment vertical="center"/>
    </xf>
    <xf numFmtId="0" fontId="23" fillId="12" borderId="11" applyNumberFormat="0" applyAlignment="0" applyProtection="0">
      <alignment vertical="center"/>
    </xf>
    <xf numFmtId="0" fontId="24" fillId="13" borderId="16"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5"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6" xfId="0"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176" fontId="6" fillId="0" borderId="7" xfId="0" applyNumberFormat="1" applyFont="1" applyFill="1" applyBorder="1" applyAlignment="1">
      <alignment horizontal="center" vertical="center" wrapText="1"/>
    </xf>
    <xf numFmtId="43" fontId="7" fillId="2" borderId="7" xfId="0" applyNumberFormat="1"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176" fontId="6" fillId="0" borderId="0" xfId="0" applyNumberFormat="1" applyFont="1" applyFill="1" applyAlignment="1">
      <alignment horizontal="center" vertical="center" wrapText="1"/>
    </xf>
    <xf numFmtId="0" fontId="8"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tabSelected="1" zoomScale="85" zoomScaleNormal="85" workbookViewId="0">
      <pane ySplit="3" topLeftCell="A14" activePane="bottomLeft" state="frozen"/>
      <selection/>
      <selection pane="bottomLeft" activeCell="D23" sqref="D23"/>
    </sheetView>
  </sheetViews>
  <sheetFormatPr defaultColWidth="9" defaultRowHeight="13.5" outlineLevelCol="4"/>
  <cols>
    <col min="1" max="1" width="6.175" customWidth="1"/>
    <col min="2" max="2" width="10.725" customWidth="1"/>
    <col min="3" max="3" width="18.675" customWidth="1"/>
    <col min="4" max="4" width="28.9666666666667" customWidth="1"/>
    <col min="5" max="5" width="18.2333333333333" customWidth="1"/>
  </cols>
  <sheetData>
    <row r="1" spans="1:1">
      <c r="A1" t="s">
        <v>0</v>
      </c>
    </row>
    <row r="2" ht="79" customHeight="1" spans="1:5">
      <c r="A2" s="15" t="s">
        <v>1</v>
      </c>
      <c r="B2" s="16"/>
      <c r="C2" s="16"/>
      <c r="D2" s="16"/>
      <c r="E2" s="16"/>
    </row>
    <row r="3" ht="27" customHeight="1" spans="1:5">
      <c r="A3" s="17" t="s">
        <v>2</v>
      </c>
      <c r="B3" s="17" t="s">
        <v>3</v>
      </c>
      <c r="C3" s="17" t="s">
        <v>4</v>
      </c>
      <c r="D3" s="17" t="s">
        <v>5</v>
      </c>
      <c r="E3" s="18" t="s">
        <v>6</v>
      </c>
    </row>
    <row r="4" ht="39" customHeight="1" spans="1:5">
      <c r="A4" s="19">
        <v>1</v>
      </c>
      <c r="B4" s="19" t="s">
        <v>7</v>
      </c>
      <c r="C4" s="20">
        <v>46268.6136111111</v>
      </c>
      <c r="D4" s="20" t="s">
        <v>8</v>
      </c>
      <c r="E4" s="21">
        <v>1200</v>
      </c>
    </row>
    <row r="5" ht="27" customHeight="1" spans="1:5">
      <c r="A5" s="19">
        <v>2</v>
      </c>
      <c r="B5" s="19" t="s">
        <v>7</v>
      </c>
      <c r="C5" s="20">
        <v>46268.7500462963</v>
      </c>
      <c r="D5" s="20" t="s">
        <v>9</v>
      </c>
      <c r="E5" s="21">
        <v>100000</v>
      </c>
    </row>
    <row r="6" ht="45" customHeight="1" spans="1:5">
      <c r="A6" s="19">
        <v>3</v>
      </c>
      <c r="B6" s="19" t="s">
        <v>7</v>
      </c>
      <c r="C6" s="20">
        <v>46270.4596412037</v>
      </c>
      <c r="D6" s="20" t="s">
        <v>10</v>
      </c>
      <c r="E6" s="21">
        <v>200</v>
      </c>
    </row>
    <row r="7" ht="45" customHeight="1" spans="1:5">
      <c r="A7" s="19">
        <v>4</v>
      </c>
      <c r="B7" s="19" t="s">
        <v>7</v>
      </c>
      <c r="C7" s="20">
        <v>46272.6785300926</v>
      </c>
      <c r="D7" s="20" t="s">
        <v>11</v>
      </c>
      <c r="E7" s="21">
        <v>200</v>
      </c>
    </row>
    <row r="8" ht="45" customHeight="1" spans="1:5">
      <c r="A8" s="19">
        <v>5</v>
      </c>
      <c r="B8" s="19" t="s">
        <v>7</v>
      </c>
      <c r="C8" s="20">
        <v>46274.4099421296</v>
      </c>
      <c r="D8" s="20" t="s">
        <v>12</v>
      </c>
      <c r="E8" s="21">
        <v>300</v>
      </c>
    </row>
    <row r="9" ht="45" customHeight="1" spans="1:5">
      <c r="A9" s="19">
        <v>6</v>
      </c>
      <c r="B9" s="19" t="s">
        <v>7</v>
      </c>
      <c r="C9" s="20">
        <v>46274.4569560185</v>
      </c>
      <c r="D9" s="20" t="s">
        <v>13</v>
      </c>
      <c r="E9" s="21">
        <v>50</v>
      </c>
    </row>
    <row r="10" ht="45" customHeight="1" spans="1:5">
      <c r="A10" s="19">
        <v>7</v>
      </c>
      <c r="B10" s="19" t="s">
        <v>7</v>
      </c>
      <c r="C10" s="20">
        <v>46274.5121180556</v>
      </c>
      <c r="D10" s="20" t="s">
        <v>14</v>
      </c>
      <c r="E10" s="21">
        <v>50</v>
      </c>
    </row>
    <row r="11" ht="45" customHeight="1" spans="1:5">
      <c r="A11" s="19">
        <v>8</v>
      </c>
      <c r="B11" s="19" t="s">
        <v>7</v>
      </c>
      <c r="C11" s="20">
        <v>46274.5212962963</v>
      </c>
      <c r="D11" s="20" t="s">
        <v>15</v>
      </c>
      <c r="E11" s="21">
        <v>18</v>
      </c>
    </row>
    <row r="12" ht="45" customHeight="1" spans="1:5">
      <c r="A12" s="19">
        <v>9</v>
      </c>
      <c r="B12" s="19" t="s">
        <v>7</v>
      </c>
      <c r="C12" s="20">
        <v>46274.527025463</v>
      </c>
      <c r="D12" s="20" t="s">
        <v>14</v>
      </c>
      <c r="E12" s="21">
        <v>50</v>
      </c>
    </row>
    <row r="13" ht="45" customHeight="1" spans="1:5">
      <c r="A13" s="19">
        <v>10</v>
      </c>
      <c r="B13" s="19" t="s">
        <v>7</v>
      </c>
      <c r="C13" s="20">
        <v>46274.6525578704</v>
      </c>
      <c r="D13" s="20" t="s">
        <v>16</v>
      </c>
      <c r="E13" s="21">
        <v>800</v>
      </c>
    </row>
    <row r="14" ht="45" customHeight="1" spans="1:5">
      <c r="A14" s="19">
        <v>11</v>
      </c>
      <c r="B14" s="19" t="s">
        <v>7</v>
      </c>
      <c r="C14" s="20">
        <v>46274.7790393519</v>
      </c>
      <c r="D14" s="20" t="s">
        <v>17</v>
      </c>
      <c r="E14" s="21">
        <v>15</v>
      </c>
    </row>
    <row r="15" ht="45" customHeight="1" spans="1:5">
      <c r="A15" s="19">
        <v>12</v>
      </c>
      <c r="B15" s="19" t="s">
        <v>7</v>
      </c>
      <c r="C15" s="20">
        <v>46275.4088310185</v>
      </c>
      <c r="D15" s="20" t="s">
        <v>18</v>
      </c>
      <c r="E15" s="21">
        <v>1746.66</v>
      </c>
    </row>
    <row r="16" ht="45" customHeight="1" spans="1:5">
      <c r="A16" s="19">
        <v>13</v>
      </c>
      <c r="B16" s="19" t="s">
        <v>7</v>
      </c>
      <c r="C16" s="20">
        <v>46275.4137268519</v>
      </c>
      <c r="D16" s="20" t="s">
        <v>19</v>
      </c>
      <c r="E16" s="21">
        <v>116</v>
      </c>
    </row>
    <row r="17" ht="45" customHeight="1" spans="1:5">
      <c r="A17" s="19">
        <v>14</v>
      </c>
      <c r="B17" s="19" t="s">
        <v>7</v>
      </c>
      <c r="C17" s="20">
        <v>46275.486712963</v>
      </c>
      <c r="D17" s="20" t="s">
        <v>20</v>
      </c>
      <c r="E17" s="21">
        <v>50</v>
      </c>
    </row>
    <row r="18" ht="45" customHeight="1" spans="1:5">
      <c r="A18" s="19">
        <v>15</v>
      </c>
      <c r="B18" s="19" t="s">
        <v>7</v>
      </c>
      <c r="C18" s="20">
        <v>46276.1438194444</v>
      </c>
      <c r="D18" s="20" t="s">
        <v>21</v>
      </c>
      <c r="E18" s="21">
        <v>500</v>
      </c>
    </row>
    <row r="19" ht="45" customHeight="1" spans="1:5">
      <c r="A19" s="19">
        <v>16</v>
      </c>
      <c r="B19" s="19" t="s">
        <v>7</v>
      </c>
      <c r="C19" s="20">
        <v>46282</v>
      </c>
      <c r="D19" s="20" t="s">
        <v>22</v>
      </c>
      <c r="E19" s="21">
        <v>20000</v>
      </c>
    </row>
    <row r="20" ht="45" customHeight="1" spans="1:5">
      <c r="A20" s="19">
        <v>17</v>
      </c>
      <c r="B20" s="19" t="s">
        <v>7</v>
      </c>
      <c r="C20" s="20">
        <v>46287</v>
      </c>
      <c r="D20" s="20" t="s">
        <v>23</v>
      </c>
      <c r="E20" s="21">
        <v>20000</v>
      </c>
    </row>
    <row r="21" ht="45" customHeight="1" spans="1:5">
      <c r="A21" s="19">
        <v>18</v>
      </c>
      <c r="B21" s="19" t="s">
        <v>7</v>
      </c>
      <c r="C21" s="20">
        <v>46288.6958564815</v>
      </c>
      <c r="D21" s="20" t="s">
        <v>24</v>
      </c>
      <c r="E21" s="21">
        <v>19.3</v>
      </c>
    </row>
    <row r="22" ht="45" customHeight="1" spans="1:5">
      <c r="A22" s="19">
        <v>19</v>
      </c>
      <c r="B22" s="19" t="s">
        <v>7</v>
      </c>
      <c r="C22" s="20">
        <v>46293.4651157407</v>
      </c>
      <c r="D22" s="20" t="s">
        <v>25</v>
      </c>
      <c r="E22" s="21">
        <v>10000</v>
      </c>
    </row>
    <row r="23" ht="45" customHeight="1" spans="1:5">
      <c r="A23" s="19">
        <v>20</v>
      </c>
      <c r="B23" s="19" t="s">
        <v>26</v>
      </c>
      <c r="C23" s="20" t="s">
        <v>27</v>
      </c>
      <c r="D23" s="20" t="s">
        <v>28</v>
      </c>
      <c r="E23" s="21">
        <v>572504.71</v>
      </c>
    </row>
    <row r="24" ht="33" customHeight="1" spans="1:5">
      <c r="A24" s="22" t="s">
        <v>29</v>
      </c>
      <c r="B24" s="23"/>
      <c r="C24" s="23"/>
      <c r="D24" s="24"/>
      <c r="E24" s="21">
        <f>SUM(E4:E23)</f>
        <v>727819.67</v>
      </c>
    </row>
    <row r="25" ht="59" customHeight="1" spans="1:5">
      <c r="A25" s="25" t="s">
        <v>30</v>
      </c>
      <c r="B25" s="26"/>
      <c r="C25" s="26"/>
      <c r="D25" s="26"/>
      <c r="E25" s="26"/>
    </row>
    <row r="26" spans="1:5">
      <c r="A26" s="27"/>
      <c r="B26" s="27"/>
      <c r="C26" s="27"/>
      <c r="D26" s="27"/>
      <c r="E26" s="27"/>
    </row>
  </sheetData>
  <autoFilter ref="A2:E25">
    <extLst/>
  </autoFilter>
  <mergeCells count="3">
    <mergeCell ref="A2:E2"/>
    <mergeCell ref="A24:D24"/>
    <mergeCell ref="A25:E2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workbookViewId="0">
      <selection activeCell="C17" sqref="C17"/>
    </sheetView>
  </sheetViews>
  <sheetFormatPr defaultColWidth="9" defaultRowHeight="13.5" outlineLevelRow="5" outlineLevelCol="4"/>
  <cols>
    <col min="1" max="1" width="4.5" customWidth="1"/>
    <col min="2" max="2" width="14.875" customWidth="1"/>
    <col min="3" max="3" width="16" customWidth="1"/>
    <col min="4" max="4" width="18.25" customWidth="1"/>
    <col min="5" max="5" width="31.375" customWidth="1"/>
  </cols>
  <sheetData>
    <row r="1" ht="61" customHeight="1" spans="1:5">
      <c r="A1" s="1" t="s">
        <v>31</v>
      </c>
      <c r="B1" s="2"/>
      <c r="C1" s="2"/>
      <c r="D1" s="2"/>
      <c r="E1" s="2"/>
    </row>
    <row r="2" ht="15.75" spans="1:5">
      <c r="A2" s="3" t="s">
        <v>2</v>
      </c>
      <c r="B2" s="3" t="s">
        <v>32</v>
      </c>
      <c r="C2" s="4" t="s">
        <v>33</v>
      </c>
      <c r="D2" s="3" t="s">
        <v>34</v>
      </c>
      <c r="E2" s="3" t="s">
        <v>35</v>
      </c>
    </row>
    <row r="3" ht="31.5" spans="1:5">
      <c r="A3" s="5">
        <v>1</v>
      </c>
      <c r="B3" s="6">
        <v>46276</v>
      </c>
      <c r="C3" s="7">
        <v>334268.36</v>
      </c>
      <c r="D3" s="5" t="s">
        <v>36</v>
      </c>
      <c r="E3" s="8" t="s">
        <v>37</v>
      </c>
    </row>
    <row r="4" ht="31.5" spans="1:5">
      <c r="A4" s="5">
        <v>2</v>
      </c>
      <c r="B4" s="6">
        <v>46295</v>
      </c>
      <c r="C4" s="7">
        <v>344203.35</v>
      </c>
      <c r="D4" s="5" t="s">
        <v>36</v>
      </c>
      <c r="E4" s="8" t="s">
        <v>37</v>
      </c>
    </row>
    <row r="5" ht="24" customHeight="1" spans="1:5">
      <c r="A5" s="5" t="s">
        <v>38</v>
      </c>
      <c r="B5" s="5"/>
      <c r="C5" s="9">
        <f>SUM(C3:C4)</f>
        <v>678471.71</v>
      </c>
      <c r="D5" s="10"/>
      <c r="E5" s="11"/>
    </row>
    <row r="6" ht="30" customHeight="1" spans="1:5">
      <c r="A6" s="3" t="s">
        <v>39</v>
      </c>
      <c r="B6" s="3"/>
      <c r="C6" s="12">
        <f>收入台账!E24-C5</f>
        <v>49347.96</v>
      </c>
      <c r="D6" s="13"/>
      <c r="E6" s="14"/>
    </row>
  </sheetData>
  <mergeCells count="5">
    <mergeCell ref="A1:E1"/>
    <mergeCell ref="A5:B5"/>
    <mergeCell ref="C5:E5"/>
    <mergeCell ref="A6:B6"/>
    <mergeCell ref="C6:E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收入台账</vt:lpstr>
      <vt:lpstr>支出台账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谭</cp:lastModifiedBy>
  <dcterms:created xsi:type="dcterms:W3CDTF">2023-05-12T03:15:00Z</dcterms:created>
  <dcterms:modified xsi:type="dcterms:W3CDTF">2026-10-13T03:46:31Z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2052-11.1.0.12763</vt:lpwstr>
  </property>
  <property fmtid="{D5CDD505-2E9C-101B-9397-08002B2CF9AE}" pid="4" name="ICV">
    <vt:lpwstr>EC59D35B8BF8479CBB7DAB052946D538_13</vt:lpwstr>
  </property>
</Properties>
</file>