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3" r:id="rId1"/>
  </sheets>
  <definedNames>
    <definedName name="_xlnm._FilterDatabase" localSheetId="0" hidden="1">Sheet1!$A$1:$G$103</definedName>
  </definedNames>
  <calcPr calcId="144525"/>
</workbook>
</file>

<file path=xl/sharedStrings.xml><?xml version="1.0" encoding="utf-8"?>
<sst xmlns="http://schemas.openxmlformats.org/spreadsheetml/2006/main" count="304" uniqueCount="202">
  <si>
    <t>公示|“禺愿行动”微心愿项目-“你的心愿我的志愿”
2022年 07月15日至2023年2月28日</t>
  </si>
  <si>
    <t>序号</t>
  </si>
  <si>
    <t>微心愿内容</t>
  </si>
  <si>
    <t>受助者情况</t>
  </si>
  <si>
    <t>微心愿金额</t>
  </si>
  <si>
    <t>心愿实际金额</t>
  </si>
  <si>
    <t>捐赠款执行差额</t>
  </si>
  <si>
    <t>所属镇街</t>
  </si>
  <si>
    <t>玩具礼包（小熊娃娃）</t>
  </si>
  <si>
    <t>琪琪正读小学，为肢体三级残障，性格比较内向，较少主动与别人互动交流，希望申请一个小熊娃娃，陪伴自己，给予自己勇气。</t>
  </si>
  <si>
    <t>大石街</t>
  </si>
  <si>
    <t>一套儿童书桌椅</t>
  </si>
  <si>
    <t>小马是智力一级残障儿童，周一到五上午在幼儿园上学，下午到机构做康复。父亲长期在外地工作，平时主要由母亲全职照顾，家庭存在一定的经济和照顾压力。希望申请一套儿童书桌椅，方便小马用于平日学习及训练。</t>
  </si>
  <si>
    <t>厨房客厅置物架1个</t>
  </si>
  <si>
    <t>杨姨患肾病，女儿患有抑郁，丈夫中风后偏瘫，无法自理生活，一家三口都需要长期吃药治疗，依靠低保金支持。家中的房屋比较旧，且因厨房漏水，因此很多厨房电器、碗柜放置在客厅，客厅堆置较多杂物，希望能有多层置物架帮忙整理厨房、客厅的杂物，让客厅的空间变大，方便丈夫在家中的康复练习。</t>
  </si>
  <si>
    <t>学习礼包（书包及文具）</t>
  </si>
  <si>
    <t>小张正读小学 ，智力三级残障儿童，父母忙于工作，主要照顾者是爷爷。大部分时候小张的学习及生活需要家人协助才能完成，母亲表达小张的书包用了很久了，希望为小张申请一个新书包。</t>
  </si>
  <si>
    <t>和兴白花油</t>
  </si>
  <si>
    <t>陈婆婆由于患有高血压，长期手指麻痹，想申请白花油缓解麻痹症状</t>
  </si>
  <si>
    <t>南村镇东片</t>
  </si>
  <si>
    <t>小音箱</t>
  </si>
  <si>
    <t>胡小朋友由于自闭症和智力迟缓，情绪容易时空，经常哭闹，想申请小音箱作为辅助教具听音乐，舒缓情绪。</t>
  </si>
  <si>
    <t>黄道益活络油</t>
  </si>
  <si>
    <t>胡婆婆因常年腰腿疼痛，需经常涂抹药油缓解痛楚</t>
  </si>
  <si>
    <t>天和追风膏</t>
  </si>
  <si>
    <t>罗叔叔为高龄孤寡长者，平时多腰痛、风湿骨痛，每个月都需要用天和追风膏贴身体多处来缓解疼痛，为节省经常把一张贴膏剪成两张来使用，故需要社会人士更多的支持，更好的维护健康。</t>
  </si>
  <si>
    <t>淋浴椅</t>
  </si>
  <si>
    <t>强叔是特困孤寡长者，高血压，长期脚痛不能久站，希望有个沐浴椅。</t>
  </si>
  <si>
    <t>沙湾街</t>
  </si>
  <si>
    <t>电饭煲</t>
  </si>
  <si>
    <t>韩叔是一名孤寡长者，平时煮饭的电饭煲已经用了很久，比较残旧，希望能换一个新的电饭煲。</t>
  </si>
  <si>
    <t>窗帘</t>
  </si>
  <si>
    <t>小妍是困境儿童，家中洗手间窗口没有遮挡物，没有隐私可言，希望能够申请卷帘式窗帘去遮挡。</t>
  </si>
  <si>
    <t>一次性吸痰管套装（内含200只一次性吸痰管）</t>
  </si>
  <si>
    <t>文叔是贫困重残，因患渐冻症全瘫，靠呼吸机辅助通气，由妻子照顾。长期需要一次性吸痰管进行吸痰，避免呼吸道堵塞，需要吸痰管。</t>
  </si>
  <si>
    <t>落地晾衣架</t>
  </si>
  <si>
    <t>卢叔是孤寡长者，因家里没有晾衣杆，衣服平时是挂在百叶窗上进行晾晒。希望有个落地晾衣架。</t>
  </si>
  <si>
    <t>乒乓球运动套装</t>
  </si>
  <si>
    <t>小周属于低保困难儿童，父亲因病离世，虽然语言表达能力较差，但喜欢乒乓球，常在老人活动中心打乒乓球。家人希望他通过乒乓球提升运动能力，增强体质。</t>
  </si>
  <si>
    <t>成人纸尿裤和护理垫</t>
  </si>
  <si>
    <t>韩姨已经离异，父母离世，唯一的亲人是未成年的儿子，2021年9月至今因脑溢血一直在何贤纪念医院治疗，截止5月欠医疗费用共27万元，2022年4月申请低保在审核流程中，家中经济困难，希望能申请成人纸尿裤和护理垫。</t>
  </si>
  <si>
    <t>市桥街东西片</t>
  </si>
  <si>
    <t>口罩、免洗手液、消毒水等防护物资</t>
  </si>
  <si>
    <t>何姨是特困户，有智力残障，由弟弟照顾，弟弟也长期患病，家庭经济较困难，希望申请口罩、免洗手液、消毒水等防护物资，出门就医可以使用。</t>
  </si>
  <si>
    <t>邵婆婆是特困户，有智力残障，独居在家，家中经济较困难，缺少口罩、免洗手液、消毒水等防护物资。</t>
  </si>
  <si>
    <t>口罩和免洗洗手液</t>
  </si>
  <si>
    <t>顺添姨，离异并独居，收入主要为退休金和低保补助，患有糖尿病，需定期就医服药。乐于助人，几乎每天都参与志愿者服务活动，帮助残障人士外出散步，所以对防疫物资用品的需求量较大</t>
  </si>
  <si>
    <t>防走失的定位器</t>
  </si>
  <si>
    <t>球姨是孤寡长者，患有高血脂、重度骨质疏松及较为严重的脑退化症等疾病，每月只有2000多元收入，主要用于药费支出，生活十分清贫。球姨偶尔也会独自外出活动曾试过走失。希望能申请一个有定位功能的手环，防止走失。</t>
  </si>
  <si>
    <t>防疫大礼包（口罩共300只、滴露消毒液2瓶、免洗洗手液2瓶）</t>
  </si>
  <si>
    <t>许愿人为独居孤寡长者，平时主要由布质口罩以节约开支。申请购置日常防疫物资。</t>
  </si>
  <si>
    <t>东环街</t>
  </si>
  <si>
    <t>纸尿片</t>
  </si>
  <si>
    <t>许愿人是困境儿童，由于出生时脑部缺氧导致脑瘫，现肢体一级、智力一级残疾，生活不能自理，每天由家人照顾需持续使用纸尿片，消耗较大。</t>
  </si>
  <si>
    <t>石碁镇</t>
  </si>
  <si>
    <t>拐杖</t>
  </si>
  <si>
    <t>许愿人孤寡独居，肢体二级残疾行走不便，日常行走使用的是一根木棒，存在安全隐患，期望能有拐杖辅助行走提高出行安全。</t>
  </si>
  <si>
    <t>拐杖一根、充电收音机一台</t>
  </si>
  <si>
    <t>许愿人为独居老人，由于腿部不适和年纪较大，经常脚痛，走路不稳，没法单独行走到稍微远一点的地方买肉菜和药品，需要拐杖协助走路。此外，许愿人家中没有电视等娱乐设备，平时听收音机了解外界信息，现在收音机坏了，需要一台新的充电收音机。</t>
  </si>
  <si>
    <t>拐杖两根</t>
  </si>
  <si>
    <t>许愿人与妻子两人均80岁，唯一的女儿一个月回来两次。许愿人家外面有个坡度很陡的斜坡，两老出行很容易会摔倒，希望可以申请两根拐杖协助出行。</t>
  </si>
  <si>
    <t>护脊书包和护眼台灯</t>
  </si>
  <si>
    <r>
      <t>陈小朋友是桥南街困境儿童，</t>
    </r>
    <r>
      <rPr>
        <sz val="14"/>
        <color rgb="FF000000"/>
        <rFont val="仿宋"/>
        <charset val="134"/>
      </rPr>
      <t>即将上小学，家中无质量好的书包，且家里照明不好晚上比较暗，小朋友写作业对视力不好，因此需要护脊书包和护眼台灯。</t>
    </r>
  </si>
  <si>
    <t>桥南街</t>
  </si>
  <si>
    <t>电话手表</t>
  </si>
  <si>
    <t>小粤是自闭症孩子，偶尔会走丢，以前的电话手表坏了，想要一个电话手表方便联系。</t>
  </si>
  <si>
    <t>电子画板</t>
  </si>
  <si>
    <t>小恩为智力2级残疾，父母想培养孩子的书写和画画兴趣。用电子画板既能节约纸张，也能和爸爸妈妈一起使用，让孩子和家长一起练习。</t>
  </si>
  <si>
    <t>辣椒风湿膏</t>
  </si>
  <si>
    <t>黄姨儿子已经离逝，目前与孙子同住，平时孙子在外工作。由于黄姨手脚长期风湿，导致不能正常行动，所以需要辣椒风湿膏，缓解日常风湿疼痛，使日常能更好地行动。</t>
  </si>
  <si>
    <t>美的电风扇</t>
  </si>
  <si>
    <t>许愿人是钟村街的低收入对象，患有心衰与高血压，需要长期服药；丈夫患有重病，每周需要3次到中心医院进行透析，需要长期治疗服药；大女儿正读大学，小女儿正读初中。许愿人帮助父亲经营小卖部，经济收入不稳定，来源单一，家庭每月支出比较大，经济压力较大，小卖部的位置比较热，临近夏天，希望能够申请一台风扇用于改善工作环境。</t>
  </si>
  <si>
    <t>钟村街</t>
  </si>
  <si>
    <t>扶手</t>
  </si>
  <si>
    <t>许愿人是孤寡独居长者，有高血压、听力肢体残疾，行动不太方便，生活难自理，目前由护工照顾为主。几个月前，许愿人在房子里摔倒，至今膝盖还没有好，居住环境缺少防跌倒设施，希望能申请扶手，安装在厕所和客厅，保障居住安全。</t>
  </si>
  <si>
    <t>床垫套</t>
  </si>
  <si>
    <r>
      <t>小兰家为低保家庭，</t>
    </r>
    <r>
      <rPr>
        <sz val="14"/>
        <color rgb="FF000000"/>
        <rFont val="仿宋"/>
        <charset val="134"/>
      </rPr>
      <t>家里有爸爸妈妈和三个女生，父母身体一般，收入来源单一，最近家里的床笠破了个大洞已经没有办法使用了，小兰希望自己能够睡得舒服一点，同时作为女生也希望床单能好看一些，所以就此提出申请。</t>
    </r>
  </si>
  <si>
    <t>画画的工具</t>
  </si>
  <si>
    <t>许愿人为智力残疾三级，因为平常很喜欢画画，所以想申请一套画画的工具，以便许愿人可以画出自己满意的画。</t>
  </si>
  <si>
    <t>书桌</t>
  </si>
  <si>
    <t>许愿人是低保长者，收入低微，与正读初三的孙子一起居住，居住环境简陋。最近房间的书桌坏了，希望能申请书桌，方便孙子学习。</t>
  </si>
  <si>
    <t>仁和医用理疗红外线仪</t>
  </si>
  <si>
    <t>特殊计生扶助对象森叔与老伴同住，森树长期患有腰腿病和肩周炎与颈椎病，患处经常出现皮肤红痒的症状，导致行动缓慢，长期需要用药膏缓解疼痛。希望社工申请一台家用红外线治疗仪，更好的缓解患处疼痛。</t>
  </si>
  <si>
    <t>失独项目</t>
  </si>
  <si>
    <t>美的落地风扇</t>
  </si>
  <si>
    <t>梁姨是特殊计生扶助对象，需要长期吃药控制血压，目前与孙子一起租房居住，家庭收入一般。目前家中风扇已破损，运行时声音较大，影响孙子学习。希望申请一台落地风扇。</t>
  </si>
  <si>
    <t>周大人拉拉裤L码</t>
  </si>
  <si>
    <t>特殊计生扶助对象黎伯是孤寡老人，曾在2021年做过前列腺癌手术，术后一直有漏尿情况，日常需要使用成人拉拉裤，由于经济条件较差，希望申请购买拉拉裤缓解日用品开销的压力。</t>
  </si>
  <si>
    <t>落地电风扇一台</t>
  </si>
  <si>
    <t>许愿人为低保对象，目前读高中。家里没有风扇，炎夏已至，希望申请一台落地风扇改善学习环境。</t>
  </si>
  <si>
    <t>市桥街中北片</t>
  </si>
  <si>
    <t>乐高积木一套</t>
  </si>
  <si>
    <t>许愿人为一年级学生，患有恶性肿瘤，目前症状已经好转，但受治疗影响，身体抵抗力差，而且发音不清晰，日常社交受阻。想要一套乐高积木。</t>
  </si>
  <si>
    <t>纸尿裤</t>
  </si>
  <si>
    <t>许愿人患有脑瘫，为一级肢体残疾（重度），长期卧床在家，无法上学，无法与他人沟通交流，与父母、弟弟同住，长期需要使用纸尿裤。</t>
  </si>
  <si>
    <t>许愿人为特困独居老人。现在夏天天气炎热，房间在顶楼，非常闷热，常用的风扇已经残旧，风速缓慢，希望可以申请一台新的落地风扇。</t>
  </si>
  <si>
    <t>陈同学为单亲家庭孩子，为低收入家庭和困境儿童，目前母亲的收入只能基本维持家庭开支，陈同学勤工俭学，经常参与志愿服务回馈社会。夏天到了，希望可以拥有一台风扇改善生活质量。</t>
  </si>
  <si>
    <t>洗衣液、沐浴露</t>
  </si>
  <si>
    <t>何阿姨为独居留守困难长者，平时生活费用仅依靠收卖废品支撑，生活较为拮据，近期由于身体不适在吃药上花费较多，所以在购买生活用品上希望可以得到热心人士的支持。</t>
  </si>
  <si>
    <t>绘画笔一套</t>
  </si>
  <si>
    <t>钟同学是困境儿童，正读三年级，学习良好，非常喜欢画画，希望有一套绘画笔套装。</t>
  </si>
  <si>
    <t>厨房玩具一套</t>
  </si>
  <si>
    <t>韩同学是困境儿童，在区残联幼儿园在读，听话乖巧，喜欢过家家厨具类玩具，想要一套厨具玩具。</t>
  </si>
  <si>
    <t>牛奶两箱</t>
  </si>
  <si>
    <t>小敏肢体残疾，最近刚完成脑部手术，正在康复中，手术花费了家里不少的积蓄，经济紧张。希望申请营养品为小敏增加营养。</t>
  </si>
  <si>
    <t>洗衣液</t>
  </si>
  <si>
    <t>许愿人今年46岁，因脑梗致使中风偏瘫，患有肝炎，肢体残疾三级，日常出门需要轮椅，无工作收入来源，生活比较困难，出行采购日用品也不容易，所以想申请一些洗衣液，用于日常洗衣服，也能减少外出采购。</t>
  </si>
  <si>
    <t>石楼镇</t>
  </si>
  <si>
    <t>电磁炉</t>
  </si>
  <si>
    <t>许愿人今年60岁，患有哮喘、腰疼的毛病，无工作收入来源，仅凭每月低保补贴的1100元生活，经济困难，家里的电磁炉已经使用很多年，损耗严重，时不时会出现漏电情况，希望更换一个新的电磁炉。</t>
  </si>
  <si>
    <t>落地电风扇</t>
  </si>
  <si>
    <t>许愿人为低保家庭，姐姐在读高三。许愿人母亲每星期一、三、五需要做肾透析，父亲也没有稳定的工作，偶尔打散工。姐妹俩的生活费和杂费也比较多。房间缺乏电风扇，想申请一台电风扇。</t>
  </si>
  <si>
    <t>三脚拐杖</t>
  </si>
  <si>
    <t>许愿人84岁，目前独居，与儿子的关系僵硬，腿脚行动不方便，出门需要拐杖辅助，现用拐杖底部磨损厉害，存在安全隐患，之前摔倒过2次，因此，期待申请一支三脚拐杖，使其日常生活行动得以保障。</t>
  </si>
  <si>
    <t>电风扇</t>
  </si>
  <si>
    <t>许愿人为低保对象，患有腰间盘突出，没有劳动能力和经济收入，还需要照顾家中2个患有残疾的女儿，照顾压力大。由于此前的电风扇坏了，如今夏天到了，希望申请一台新的风扇，缓解夏日的炎热。</t>
  </si>
  <si>
    <t>坐便椅</t>
  </si>
  <si>
    <t>该对象年纪较大，独居，曾中风导致行动不是很方便。日常使用蹲厕，起来有些困难。目前使用的是别人赠送的二手坐便椅，目前底座已经生锈且不平衡，希望申请一个新的坐便椅。</t>
  </si>
  <si>
    <t>石壁街</t>
  </si>
  <si>
    <t>坐便椅、扶手</t>
  </si>
  <si>
    <t>许愿人年纪较大，腿脚不太方便，蹲下后起身需要借力搀扶。许愿人厕所为蹲厕，但因腿部不利索，上完厕所起来较困难，目前在厕所放置了很细的绳子给许愿人搀扶，但存在安全隐患。希望申请安装扶手。许愿人的卧室中仅仅摆放了一个油漆桶，用于夜间解决三急，存在着很大的安全隐患，急需坐便椅。</t>
  </si>
  <si>
    <t>床单</t>
  </si>
  <si>
    <t>许愿人是单亲离异母亲，带着女儿及儿子共同生活，儿子在读职中，女儿是智力一级残障儿童，因康复效果不明显，许愿人在家会帮女儿做一些电疗针灸，女儿夏天经常出汗，需要频繁换洗床单。</t>
  </si>
  <si>
    <t>《寻宝记》及文具礼包一份</t>
  </si>
  <si>
    <t>许愿人是肢体三级残障儿童，喜欢阅读，对于《寻宝记》中的离奇世界充满了好奇，希望能够申请新的书籍，拓宽自己的眼界，也学习更多地理、历史和中国文化方面的知识。</t>
  </si>
  <si>
    <t>日用品（纸巾、洗衣液）</t>
  </si>
  <si>
    <t>许愿人为智力三级残障困境儿童，生活需要家人协助。家中经济条件并不富裕，其母亲希望申请一批生活用品来减轻家庭的日常开销。</t>
  </si>
  <si>
    <t>长者为孤寡老人，经济比较困难，平时生活比较节俭。家中电饭煲过于老旧，煮饭有时候不熟，想要换一个电饭煲。</t>
  </si>
  <si>
    <t>李婆婆为孤寡老人，经济比较困难，平时会挑灯芯草来帮补家用。家中电饭煲过于老旧，外壳会漏电，想要换一个电饭煲。</t>
  </si>
  <si>
    <t>李姨是大石街的孤寡老人，经济困难，平时个人经济来源主要是挑灯芯草。家中电饭煲已经用了很多年，想要换一个电饭煲。</t>
  </si>
  <si>
    <t>助行器</t>
  </si>
  <si>
    <t>长者为孤寡老人，经济比较困难，身体不好，经常脚痛，骨痛。希望申请一个助行器。</t>
  </si>
  <si>
    <t>高叔离异多年，即将60岁，想要工作但苦于没人雇佣。虽然已经申请了低保，但现在连固定的住房都没有，只能在外租房，房子简陋，设备不全，现在天气炎热，想要申请一台电风扇。</t>
  </si>
  <si>
    <t>电炖锅</t>
  </si>
  <si>
    <t>华叔是一位低保户，未婚且独居，患有肺癌、丙肝等疾病。由于身体情况无法工作且需要经常服药以稳定其健康状况，希望能够获得一个电炖锅方便其煎药。</t>
  </si>
  <si>
    <t>电钻工具</t>
  </si>
  <si>
    <t>梁叔曾患脑瘤，手术后留下后遗症，一边面部肌肉无法控制，且左眼看不见，无法找到工作，只能在自家的农田耕种以及自行搭棚养殖鸡鸭进行售卖。但养殖棚较为简陋，每个月都要对养殖棚维修。目前梁叔只有简单的维修工具，对于他的身体情况，维修起来会吃力，希望能够拥有属于自己的电钻工具。</t>
  </si>
  <si>
    <t>小谷围街</t>
  </si>
  <si>
    <t>球哥患有精神疾病，每天需服用精神药物，因其年龄较大、女儿目前在读幼儿园，家庭收入主要为妻子的工作收入。通过其自己和工作人员的努力，当前找到一份派报纸的工作，每天下班回家十分炎热，希望能够获得一个电风扇。</t>
  </si>
  <si>
    <t>化龙镇</t>
  </si>
  <si>
    <t>简叔离异独居，没有工作能力，依靠村每月的分红生活，但收入甚微，仅够日常生活，家庭环境简陋。在炎炎夏日，希望得到一台电风扇渡过酷热的季节。</t>
  </si>
  <si>
    <t>辉哥患有多种严重疾病，导致身体免疫力下降，无法找到工作，同时定期需要到医院检查和吃药，目前靠其弟弟支持和务农勉强维持。最近电磁炉坏了，自己无力购买且不想让弟弟负担，希望能够获得一个电磁炉。</t>
  </si>
  <si>
    <t>洛浦街</t>
  </si>
  <si>
    <t>雄哥患有艾滋病，无法找到一份稳定的工作，勉强靠低保维持生活，目前居无定所，暂时借住在朋友家里，但房间相对简陋，没有风扇，希望可以拥有一把让他安眠入睡的风扇。</t>
  </si>
  <si>
    <t>新造镇</t>
  </si>
  <si>
    <t>灭蚊器</t>
  </si>
  <si>
    <t>珊阿姨因为要独自抚养孩子，无法去单位工作，平时只能带上女儿一起去附近做散工赚取生活费用，收入不稳定。夏季蚊虫比较多，住的地方比较简陋，晚上睡觉的时候，经常会遭受到蚊虫的滋扰，希望能有个灭蚊器驱赶蚊虫。</t>
  </si>
  <si>
    <t>南村镇</t>
  </si>
  <si>
    <t>何小朋友为困境儿童，缺乏生活自理能力，且夏天炎热导致饮水量大，对纸尿裤需求较大。</t>
  </si>
  <si>
    <t>发奋图强套装一套</t>
  </si>
  <si>
    <t>小钧属于低保，父亲中风失去劳动能力，靠母亲打工照顾全家。他在学业休息时间，他拼了拼图鼓励自己。希望有相框和考试文具。</t>
  </si>
  <si>
    <t>背包一个</t>
  </si>
  <si>
    <t>新叔是贫困户，重度残疾，平时用的背包已经很残旧了，希望能换一个新的背包。</t>
  </si>
  <si>
    <t>手工珠子</t>
  </si>
  <si>
    <t>仪姨是特困长者，平时喜欢做一些手工，以前社工帮买的珠子快用完了，希望有一些新的珠子做手工。</t>
  </si>
  <si>
    <t>棉被</t>
  </si>
  <si>
    <t>明叔是低保残疾人，之前的棉被已经很旧了保暖不足，希望能有一床新棉被以应对冬天时的寒冷。</t>
  </si>
  <si>
    <t>洪叔是特困独居孤寡老人，希望能有一张新棉被和被罩以应对冬天时的寒冷。</t>
  </si>
  <si>
    <t>潮叔是低保户，表示希望能有一张新棉被和被罩以应对冬天时的寒冷。</t>
  </si>
  <si>
    <t>新华书店购书卡</t>
  </si>
  <si>
    <t>许愿人目前准备读初二，属于低保单亲家庭。家里靠妈妈在幼儿园做后勤抚养她和妹妹。经济压力很大。希望收到购书卡，这样可以平常购买一些日常学习用品，减轻其妈妈的压力。</t>
  </si>
  <si>
    <t>水泥</t>
  </si>
  <si>
    <t>许愿人属于特困人员，精神残疾，无业，58岁。家门坎比较破烂，用砖头简单堆成，没有用水泥加固，存在一定的安全隐患。希望买些水泥回来，把门坎加固。</t>
  </si>
  <si>
    <t>许愿人是困境儿童，肢体二级、智力一级残疾，生活不能自理，日常生活需要持续使用纸尿片。</t>
  </si>
  <si>
    <t>许愿人智力二级，在培智学校就读，需要由妈妈陪读。由于生活不能完全自理，日常仍需要使用纸尿裤，消耗较大。</t>
  </si>
  <si>
    <t>落地风扇</t>
  </si>
  <si>
    <t>许愿人是高龄低保对象，患有高血压，目前独居在平房，夏天太阳直晒屋顶时，室内十分闷热，希望有一台落地风扇。</t>
  </si>
  <si>
    <t>孤独症书籍</t>
  </si>
  <si>
    <t>许愿人患有孤独症，说话不清晰，无法人交流。父母送其前往康复训练机构进行康复训练，因机构训练费用高。许愿人父母想自学孤独症、康复训练等方面的知识给许愿人居家训练。</t>
  </si>
  <si>
    <t>许愿人四级智力残疾，患有孤独症，5岁时与同龄孩子相比语言表达能力低，说话不清晰，不愿意与人交流。父母送许愿人前往康复训练机构进行康复训练，因机构训练费用高，许愿人父母想自学孤独症、康复训练等方面的知识给许愿人居家训练。</t>
  </si>
  <si>
    <t>许愿人是残疾特困长者，目前独居在平房，夏天太阳直晒屋顶时，室内十分闷热，希望有一台落地风扇。</t>
  </si>
  <si>
    <t>针姨是孤寡长者，患有腰间盘特出、心衰竭等疾病，需长期服药，每月仅有1300多元收入，主要用于药费支出，生活十分清贫。最近天气炎热想申请一台落地风扇。</t>
  </si>
  <si>
    <t>许愿人是孤寡长者，没有收入，生活较拮据，希望申请洗衣液日用品，用于日常生活。</t>
  </si>
  <si>
    <t>儿童睡袋</t>
  </si>
  <si>
    <t>许愿人是民政名单内困境儿童，家庭经济紧张，因自身残疾原因需长期穿纸尿裤，结合家属日常照顾需要，故希望申请儿童睡袋以供日常使用。</t>
  </si>
  <si>
    <t>物品收纳箱</t>
  </si>
  <si>
    <t>强叔是特困长者，患有多种疾病，行动不便。居住环境较差，家中杂物较多，希望能申请到物品收纳箱，将家中物品进行归纳整理，搞高居住环境安全。</t>
  </si>
  <si>
    <t>抽纸</t>
  </si>
  <si>
    <t>曹叔是民政低保对象，肢体二级、精神三级残障，生活比较拮据，家中有一中风行动不便的老父亲需要照顾，日常抽纸需求较大，希望能够申请一些抽纸用于日常生活。</t>
  </si>
  <si>
    <t>定位学习手表</t>
  </si>
  <si>
    <t>小筠是困境儿童，智力三级且伴有多动症，曾出现走失的情况，学习注意力不集中，希望能有一个定位及学习手表，缓解其目前的难题。</t>
  </si>
  <si>
    <t>血压计</t>
  </si>
  <si>
    <t>长者为独居孤寡老人，今年72岁，经济情况一般，患有高血压和甲状腺结节，平时需隔天服药控制，偶尔出现头晕现象，但是没有血压计定期测量血压，需要一个血压计，对自身的血压进行定期测量，以防病情加重。</t>
  </si>
  <si>
    <t>钟村街道</t>
  </si>
  <si>
    <t xml:space="preserve"> 厨房置物架碗架</t>
  </si>
  <si>
    <t>许愿人是低保户，患有尿毒症，需要定期透析，是肢体二级障碍，行动不便，一家四口，大女儿现在刚刚参加实习工资情况一般，妻子待业，小女儿现就读4年级，经济来源主要依靠低保金，近期有申请成功公租房，预计在9月份会搬到新家，家庭面积较小，希望能申请一个置物架，用于厨房的日常收纳使用，方便家庭的物品收纳。</t>
  </si>
  <si>
    <t>许愿人是低保户，肢体三级障碍，行动不便，本人身体情况较差，独居，需要长期服药，经济情况拮据，从2022年8月搬回钟村辖区租房定居，因为新搬回来，家里基本家电均无，家里现在只有一个电饭煲，用于煮饭还有汤使用，现在想要申请一套电磁炉+炒锅+汤锅，用于日常生活所用。</t>
  </si>
  <si>
    <t>足球</t>
  </si>
  <si>
    <t>许愿人是低保户，单亲家庭，独自抚育2个小孩，分别就读高一与初二，经济收入主要有低保金以及志愿服务补贴，经济情况一般，近期成功申请公租房，因为小孩中考要用的4号足球进行考试，之前在初一的时候，自己购买的10多块的足球很容易踢坏，希望能够为其申请2个足球，质量更加好与能够替换。</t>
  </si>
  <si>
    <t>煎药壶</t>
  </si>
  <si>
    <t>许愿人是低保户，因患有抑郁症，导致无法正常工作，与母亲两人居住在一起，因为病情比较反复，很多事情都是由母亲代劳，也因为患病原因，需要经常看中医和熬制中药，希望能够申请一个煎药壶，方便日常使用。</t>
  </si>
  <si>
    <t>速热水龙头</t>
  </si>
  <si>
    <t>许愿人是低保户，丈夫患有肝方面的疾病，身体情况较差，近1年多，经常进出医院，医疗花费巨大，且行动不便，出入需要轮椅辅助，许愿人有就业，工资收入一般，经济收入来源比较单一，考虑到丈夫的照顾压力较大，希望能够申请一个速热水龙头，可以降低自己的照顾压力。</t>
  </si>
  <si>
    <t>许愿人的小女儿为智力残疾三级，同时也是低保对象，同住的弟弟、弟媳以及侄子都为残疾人，生活较困难，希望有一床棉被。</t>
  </si>
  <si>
    <t>空气炸锅</t>
  </si>
  <si>
    <t>许愿人是一名政策性兜底困境儿童，语言一级残疾，先天性舌根黏连，难以与人正常沟通。许愿人一家三口在钟一村租房子居住，其父亲曾因车祸折了腿，是在册残疾人，母亲无固定工作，在家照顾丈夫和儿子，平时也会出去打散工增加家庭收入，家庭主要经济来源是村股份分红，总收入勉强生活。许愿人想申请一个空气炸锅。</t>
  </si>
  <si>
    <t>量血压器</t>
  </si>
  <si>
    <t>许愿人是独居孤寡长者，患有高血压、糖尿病、哮喘等慢性疾病，需要长期服药并量血压。目前经济收入主要靠职工社保退休金2000元/月，但是每个月自费药费就要700多元，每个月还要给700元赡养住在敬老院的妈妈。希望可以申请血压计。</t>
  </si>
  <si>
    <t>暖风机</t>
  </si>
  <si>
    <t>许愿人是独居孤寡长者，患有慢性疾病，需要长期服药。目前经济收入主要靠农保退休金900/月。冬天寒冷，双脚又有风湿病，希望可以申请一台暖风机。</t>
  </si>
  <si>
    <t>合计</t>
  </si>
  <si>
    <t>备注：以上微心愿捐赠款执行差额部分已告知捐赠人，剩余的款项由区慈善会统筹用于点亮其他微心愿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</si>
</sst>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4"/>
      <color rgb="FF000000"/>
      <name val="仿宋"/>
      <charset val="134"/>
    </font>
    <font>
      <sz val="14"/>
      <name val="仿宋"/>
      <charset val="134"/>
    </font>
    <font>
      <sz val="14"/>
      <color indexed="8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0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0" fillId="0" borderId="3" xfId="0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3"/>
  <sheetViews>
    <sheetView tabSelected="1" topLeftCell="B98" workbookViewId="0">
      <selection activeCell="F105" sqref="F105"/>
    </sheetView>
  </sheetViews>
  <sheetFormatPr defaultColWidth="9" defaultRowHeight="25" customHeight="1" outlineLevelCol="7"/>
  <cols>
    <col min="1" max="1" width="6.75" style="1" customWidth="1"/>
    <col min="2" max="2" width="19.875" style="1" customWidth="1"/>
    <col min="3" max="3" width="59.25" style="1" customWidth="1"/>
    <col min="4" max="4" width="11.125" style="1" customWidth="1"/>
    <col min="5" max="5" width="11.125" style="5" customWidth="1"/>
    <col min="6" max="6" width="12" style="5" customWidth="1"/>
    <col min="7" max="7" width="9" style="1"/>
    <col min="8" max="8" width="27.875" style="6" customWidth="1"/>
    <col min="9" max="9" width="9" style="1"/>
    <col min="10" max="10" width="9.375" style="1"/>
    <col min="11" max="16384" width="9" style="1"/>
  </cols>
  <sheetData>
    <row r="1" ht="56" customHeight="1" spans="1:7">
      <c r="A1" s="7" t="s">
        <v>0</v>
      </c>
      <c r="B1" s="8"/>
      <c r="C1" s="8"/>
      <c r="D1" s="8"/>
      <c r="E1" s="8"/>
      <c r="F1" s="8"/>
      <c r="G1" s="8"/>
    </row>
    <row r="2" ht="52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</row>
    <row r="3" ht="74" customHeight="1" spans="1:7">
      <c r="A3" s="9">
        <v>1</v>
      </c>
      <c r="B3" s="9" t="s">
        <v>8</v>
      </c>
      <c r="C3" s="9" t="s">
        <v>9</v>
      </c>
      <c r="D3" s="9">
        <v>120</v>
      </c>
      <c r="E3" s="10">
        <v>119.15</v>
      </c>
      <c r="F3" s="10">
        <f>D3-E3</f>
        <v>0.849999999999994</v>
      </c>
      <c r="G3" s="9" t="s">
        <v>10</v>
      </c>
    </row>
    <row r="4" ht="95" customHeight="1" spans="1:7">
      <c r="A4" s="9">
        <v>2</v>
      </c>
      <c r="B4" s="9" t="s">
        <v>11</v>
      </c>
      <c r="C4" s="9" t="s">
        <v>12</v>
      </c>
      <c r="D4" s="9">
        <v>200</v>
      </c>
      <c r="E4" s="10">
        <v>200</v>
      </c>
      <c r="F4" s="10">
        <f t="shared" ref="F4:F35" si="0">D4-E4</f>
        <v>0</v>
      </c>
      <c r="G4" s="9" t="s">
        <v>10</v>
      </c>
    </row>
    <row r="5" ht="132" customHeight="1" spans="1:7">
      <c r="A5" s="9">
        <v>3</v>
      </c>
      <c r="B5" s="9" t="s">
        <v>13</v>
      </c>
      <c r="C5" s="9" t="s">
        <v>14</v>
      </c>
      <c r="D5" s="9">
        <v>200</v>
      </c>
      <c r="E5" s="10">
        <v>198</v>
      </c>
      <c r="F5" s="10">
        <f t="shared" si="0"/>
        <v>2</v>
      </c>
      <c r="G5" s="9" t="s">
        <v>10</v>
      </c>
    </row>
    <row r="6" ht="92" customHeight="1" spans="1:7">
      <c r="A6" s="9">
        <v>4</v>
      </c>
      <c r="B6" s="9" t="s">
        <v>15</v>
      </c>
      <c r="C6" s="9" t="s">
        <v>16</v>
      </c>
      <c r="D6" s="9">
        <v>150</v>
      </c>
      <c r="E6" s="10">
        <v>150</v>
      </c>
      <c r="F6" s="10">
        <f t="shared" si="0"/>
        <v>0</v>
      </c>
      <c r="G6" s="9" t="s">
        <v>10</v>
      </c>
    </row>
    <row r="7" s="1" customFormat="1" ht="50" customHeight="1" spans="1:8">
      <c r="A7" s="9">
        <v>5</v>
      </c>
      <c r="B7" s="9" t="s">
        <v>17</v>
      </c>
      <c r="C7" s="9" t="s">
        <v>18</v>
      </c>
      <c r="D7" s="9">
        <v>200</v>
      </c>
      <c r="E7" s="10">
        <v>200</v>
      </c>
      <c r="F7" s="10">
        <f t="shared" si="0"/>
        <v>0</v>
      </c>
      <c r="G7" s="9" t="s">
        <v>19</v>
      </c>
      <c r="H7" s="6"/>
    </row>
    <row r="8" s="1" customFormat="1" ht="63" customHeight="1" spans="1:8">
      <c r="A8" s="9">
        <v>6</v>
      </c>
      <c r="B8" s="9" t="s">
        <v>20</v>
      </c>
      <c r="C8" s="9" t="s">
        <v>21</v>
      </c>
      <c r="D8" s="9">
        <v>200</v>
      </c>
      <c r="E8" s="10">
        <v>154</v>
      </c>
      <c r="F8" s="10">
        <f t="shared" si="0"/>
        <v>46</v>
      </c>
      <c r="G8" s="9" t="s">
        <v>19</v>
      </c>
      <c r="H8" s="6"/>
    </row>
    <row r="9" s="1" customFormat="1" ht="50" customHeight="1" spans="1:8">
      <c r="A9" s="9">
        <v>7</v>
      </c>
      <c r="B9" s="9" t="s">
        <v>22</v>
      </c>
      <c r="C9" s="9" t="s">
        <v>23</v>
      </c>
      <c r="D9" s="9">
        <v>200</v>
      </c>
      <c r="E9" s="10">
        <v>136</v>
      </c>
      <c r="F9" s="10">
        <f t="shared" si="0"/>
        <v>64</v>
      </c>
      <c r="G9" s="9" t="s">
        <v>19</v>
      </c>
      <c r="H9" s="6"/>
    </row>
    <row r="10" s="1" customFormat="1" ht="92" customHeight="1" spans="1:8">
      <c r="A10" s="9">
        <v>8</v>
      </c>
      <c r="B10" s="9" t="s">
        <v>24</v>
      </c>
      <c r="C10" s="9" t="s">
        <v>25</v>
      </c>
      <c r="D10" s="9">
        <v>200</v>
      </c>
      <c r="E10" s="10">
        <v>57.6</v>
      </c>
      <c r="F10" s="10">
        <f t="shared" si="0"/>
        <v>142.4</v>
      </c>
      <c r="G10" s="9" t="s">
        <v>19</v>
      </c>
      <c r="H10" s="6"/>
    </row>
    <row r="11" ht="50" customHeight="1" spans="1:7">
      <c r="A11" s="9">
        <v>9</v>
      </c>
      <c r="B11" s="9" t="s">
        <v>26</v>
      </c>
      <c r="C11" s="9" t="s">
        <v>27</v>
      </c>
      <c r="D11" s="9">
        <v>200</v>
      </c>
      <c r="E11" s="10">
        <v>189</v>
      </c>
      <c r="F11" s="10">
        <f t="shared" si="0"/>
        <v>11</v>
      </c>
      <c r="G11" s="9" t="s">
        <v>28</v>
      </c>
    </row>
    <row r="12" ht="50" customHeight="1" spans="1:7">
      <c r="A12" s="9">
        <v>10</v>
      </c>
      <c r="B12" s="9" t="s">
        <v>29</v>
      </c>
      <c r="C12" s="9" t="s">
        <v>30</v>
      </c>
      <c r="D12" s="9">
        <v>200</v>
      </c>
      <c r="E12" s="10">
        <v>137</v>
      </c>
      <c r="F12" s="10">
        <f t="shared" si="0"/>
        <v>63</v>
      </c>
      <c r="G12" s="9" t="s">
        <v>28</v>
      </c>
    </row>
    <row r="13" ht="56" customHeight="1" spans="1:7">
      <c r="A13" s="9">
        <v>11</v>
      </c>
      <c r="B13" s="9" t="s">
        <v>31</v>
      </c>
      <c r="C13" s="9" t="s">
        <v>32</v>
      </c>
      <c r="D13" s="9">
        <v>200</v>
      </c>
      <c r="E13" s="10">
        <v>198</v>
      </c>
      <c r="F13" s="10">
        <f t="shared" si="0"/>
        <v>2</v>
      </c>
      <c r="G13" s="9" t="s">
        <v>28</v>
      </c>
    </row>
    <row r="14" ht="83" customHeight="1" spans="1:7">
      <c r="A14" s="9">
        <v>12</v>
      </c>
      <c r="B14" s="9" t="s">
        <v>33</v>
      </c>
      <c r="C14" s="9" t="s">
        <v>34</v>
      </c>
      <c r="D14" s="9">
        <v>200</v>
      </c>
      <c r="E14" s="10">
        <v>190</v>
      </c>
      <c r="F14" s="10">
        <f t="shared" si="0"/>
        <v>10</v>
      </c>
      <c r="G14" s="9" t="s">
        <v>28</v>
      </c>
    </row>
    <row r="15" ht="50" customHeight="1" spans="1:7">
      <c r="A15" s="9">
        <v>13</v>
      </c>
      <c r="B15" s="9" t="s">
        <v>35</v>
      </c>
      <c r="C15" s="9" t="s">
        <v>36</v>
      </c>
      <c r="D15" s="9">
        <v>200</v>
      </c>
      <c r="E15" s="10">
        <v>119</v>
      </c>
      <c r="F15" s="10">
        <f t="shared" si="0"/>
        <v>81</v>
      </c>
      <c r="G15" s="9" t="s">
        <v>28</v>
      </c>
    </row>
    <row r="16" ht="81" customHeight="1" spans="1:7">
      <c r="A16" s="9">
        <v>14</v>
      </c>
      <c r="B16" s="9" t="s">
        <v>37</v>
      </c>
      <c r="C16" s="9" t="s">
        <v>38</v>
      </c>
      <c r="D16" s="9">
        <v>200</v>
      </c>
      <c r="E16" s="10">
        <v>154</v>
      </c>
      <c r="F16" s="10">
        <f t="shared" si="0"/>
        <v>46</v>
      </c>
      <c r="G16" s="9" t="s">
        <v>28</v>
      </c>
    </row>
    <row r="17" ht="102" customHeight="1" spans="1:7">
      <c r="A17" s="9">
        <v>15</v>
      </c>
      <c r="B17" s="9" t="s">
        <v>39</v>
      </c>
      <c r="C17" s="9" t="s">
        <v>40</v>
      </c>
      <c r="D17" s="9">
        <v>200</v>
      </c>
      <c r="E17" s="10">
        <v>187.96</v>
      </c>
      <c r="F17" s="10">
        <f t="shared" si="0"/>
        <v>12.04</v>
      </c>
      <c r="G17" s="9" t="s">
        <v>41</v>
      </c>
    </row>
    <row r="18" s="2" customFormat="1" ht="73" customHeight="1" spans="1:8">
      <c r="A18" s="11">
        <v>16</v>
      </c>
      <c r="B18" s="11" t="s">
        <v>42</v>
      </c>
      <c r="C18" s="11" t="s">
        <v>43</v>
      </c>
      <c r="D18" s="11">
        <v>200</v>
      </c>
      <c r="E18" s="12">
        <v>200</v>
      </c>
      <c r="F18" s="12">
        <f t="shared" si="0"/>
        <v>0</v>
      </c>
      <c r="G18" s="11" t="s">
        <v>41</v>
      </c>
      <c r="H18" s="13"/>
    </row>
    <row r="19" s="2" customFormat="1" ht="73" customHeight="1" spans="1:8">
      <c r="A19" s="11">
        <v>17</v>
      </c>
      <c r="B19" s="11" t="s">
        <v>42</v>
      </c>
      <c r="C19" s="11" t="s">
        <v>44</v>
      </c>
      <c r="D19" s="11">
        <v>200</v>
      </c>
      <c r="E19" s="12">
        <v>200</v>
      </c>
      <c r="F19" s="12">
        <f t="shared" si="0"/>
        <v>0</v>
      </c>
      <c r="G19" s="11" t="s">
        <v>41</v>
      </c>
      <c r="H19" s="13"/>
    </row>
    <row r="20" ht="85" customHeight="1" spans="1:7">
      <c r="A20" s="9">
        <v>18</v>
      </c>
      <c r="B20" s="9" t="s">
        <v>45</v>
      </c>
      <c r="C20" s="9" t="s">
        <v>46</v>
      </c>
      <c r="D20" s="9">
        <v>200</v>
      </c>
      <c r="E20" s="10">
        <v>124.4</v>
      </c>
      <c r="F20" s="10">
        <f t="shared" si="0"/>
        <v>75.6</v>
      </c>
      <c r="G20" s="9" t="s">
        <v>41</v>
      </c>
    </row>
    <row r="21" ht="108" customHeight="1" spans="1:7">
      <c r="A21" s="9">
        <v>19</v>
      </c>
      <c r="B21" s="9" t="s">
        <v>47</v>
      </c>
      <c r="C21" s="9" t="s">
        <v>48</v>
      </c>
      <c r="D21" s="9">
        <v>200</v>
      </c>
      <c r="E21" s="10">
        <v>148</v>
      </c>
      <c r="F21" s="10">
        <f t="shared" si="0"/>
        <v>52</v>
      </c>
      <c r="G21" s="9" t="s">
        <v>41</v>
      </c>
    </row>
    <row r="22" ht="103" customHeight="1" spans="1:7">
      <c r="A22" s="9">
        <v>20</v>
      </c>
      <c r="B22" s="9" t="s">
        <v>49</v>
      </c>
      <c r="C22" s="9" t="s">
        <v>50</v>
      </c>
      <c r="D22" s="9">
        <v>200</v>
      </c>
      <c r="E22" s="10">
        <v>192.92</v>
      </c>
      <c r="F22" s="10">
        <f t="shared" si="0"/>
        <v>7.08000000000001</v>
      </c>
      <c r="G22" s="9" t="s">
        <v>51</v>
      </c>
    </row>
    <row r="23" ht="75" customHeight="1" spans="1:7">
      <c r="A23" s="9">
        <v>21</v>
      </c>
      <c r="B23" s="9" t="s">
        <v>52</v>
      </c>
      <c r="C23" s="9" t="s">
        <v>53</v>
      </c>
      <c r="D23" s="9">
        <v>200</v>
      </c>
      <c r="E23" s="10">
        <v>188</v>
      </c>
      <c r="F23" s="10">
        <f t="shared" si="0"/>
        <v>12</v>
      </c>
      <c r="G23" s="9" t="s">
        <v>54</v>
      </c>
    </row>
    <row r="24" ht="65" customHeight="1" spans="1:7">
      <c r="A24" s="9">
        <v>22</v>
      </c>
      <c r="B24" s="9" t="s">
        <v>55</v>
      </c>
      <c r="C24" s="9" t="s">
        <v>56</v>
      </c>
      <c r="D24" s="9">
        <v>200</v>
      </c>
      <c r="E24" s="10">
        <v>129</v>
      </c>
      <c r="F24" s="10">
        <f t="shared" si="0"/>
        <v>71</v>
      </c>
      <c r="G24" s="9" t="s">
        <v>54</v>
      </c>
    </row>
    <row r="25" ht="116" customHeight="1" spans="1:7">
      <c r="A25" s="9">
        <v>23</v>
      </c>
      <c r="B25" s="9" t="s">
        <v>57</v>
      </c>
      <c r="C25" s="9" t="s">
        <v>58</v>
      </c>
      <c r="D25" s="9">
        <v>200</v>
      </c>
      <c r="E25" s="10">
        <v>155.9</v>
      </c>
      <c r="F25" s="10">
        <f t="shared" si="0"/>
        <v>44.1</v>
      </c>
      <c r="G25" s="9" t="s">
        <v>54</v>
      </c>
    </row>
    <row r="26" ht="78" customHeight="1" spans="1:7">
      <c r="A26" s="9">
        <v>24</v>
      </c>
      <c r="B26" s="9" t="s">
        <v>59</v>
      </c>
      <c r="C26" s="9" t="s">
        <v>60</v>
      </c>
      <c r="D26" s="9">
        <v>200</v>
      </c>
      <c r="E26" s="10">
        <v>119.3</v>
      </c>
      <c r="F26" s="10">
        <f t="shared" si="0"/>
        <v>80.7</v>
      </c>
      <c r="G26" s="9" t="s">
        <v>54</v>
      </c>
    </row>
    <row r="27" s="3" customFormat="1" ht="71" customHeight="1" spans="1:8">
      <c r="A27" s="11">
        <v>25</v>
      </c>
      <c r="B27" s="11" t="s">
        <v>61</v>
      </c>
      <c r="C27" s="14" t="s">
        <v>62</v>
      </c>
      <c r="D27" s="11">
        <v>192</v>
      </c>
      <c r="E27" s="12">
        <v>190</v>
      </c>
      <c r="F27" s="12">
        <f t="shared" si="0"/>
        <v>2</v>
      </c>
      <c r="G27" s="11" t="s">
        <v>63</v>
      </c>
      <c r="H27" s="15"/>
    </row>
    <row r="28" s="1" customFormat="1" ht="50" customHeight="1" spans="1:8">
      <c r="A28" s="9">
        <v>26</v>
      </c>
      <c r="B28" s="9" t="s">
        <v>64</v>
      </c>
      <c r="C28" s="9" t="s">
        <v>65</v>
      </c>
      <c r="D28" s="9">
        <v>199</v>
      </c>
      <c r="E28" s="10">
        <v>199</v>
      </c>
      <c r="F28" s="10">
        <f t="shared" si="0"/>
        <v>0</v>
      </c>
      <c r="G28" s="9" t="s">
        <v>63</v>
      </c>
      <c r="H28" s="6"/>
    </row>
    <row r="29" s="1" customFormat="1" ht="69" customHeight="1" spans="1:8">
      <c r="A29" s="9">
        <v>27</v>
      </c>
      <c r="B29" s="9" t="s">
        <v>66</v>
      </c>
      <c r="C29" s="9" t="s">
        <v>67</v>
      </c>
      <c r="D29" s="9">
        <v>200</v>
      </c>
      <c r="E29" s="10">
        <v>199</v>
      </c>
      <c r="F29" s="10">
        <f t="shared" si="0"/>
        <v>1</v>
      </c>
      <c r="G29" s="9" t="s">
        <v>63</v>
      </c>
      <c r="H29" s="6"/>
    </row>
    <row r="30" s="1" customFormat="1" ht="84" customHeight="1" spans="1:8">
      <c r="A30" s="9">
        <v>28</v>
      </c>
      <c r="B30" s="9" t="s">
        <v>68</v>
      </c>
      <c r="C30" s="9" t="s">
        <v>69</v>
      </c>
      <c r="D30" s="9">
        <v>163.8</v>
      </c>
      <c r="E30" s="10">
        <v>168</v>
      </c>
      <c r="F30" s="10">
        <f t="shared" si="0"/>
        <v>-4.19999999999999</v>
      </c>
      <c r="G30" s="9" t="s">
        <v>63</v>
      </c>
      <c r="H30" s="6"/>
    </row>
    <row r="31" ht="137" customHeight="1" spans="1:7">
      <c r="A31" s="9">
        <v>29</v>
      </c>
      <c r="B31" s="9" t="s">
        <v>70</v>
      </c>
      <c r="C31" s="9" t="s">
        <v>71</v>
      </c>
      <c r="D31" s="9">
        <v>164</v>
      </c>
      <c r="E31" s="10">
        <v>141.55</v>
      </c>
      <c r="F31" s="10">
        <f t="shared" si="0"/>
        <v>22.45</v>
      </c>
      <c r="G31" s="9" t="s">
        <v>72</v>
      </c>
    </row>
    <row r="32" ht="109" customHeight="1" spans="1:7">
      <c r="A32" s="9">
        <v>30</v>
      </c>
      <c r="B32" s="9" t="s">
        <v>73</v>
      </c>
      <c r="C32" s="9" t="s">
        <v>74</v>
      </c>
      <c r="D32" s="9">
        <v>150</v>
      </c>
      <c r="E32" s="10">
        <v>134.73</v>
      </c>
      <c r="F32" s="10">
        <f t="shared" si="0"/>
        <v>15.27</v>
      </c>
      <c r="G32" s="9" t="s">
        <v>72</v>
      </c>
    </row>
    <row r="33" s="3" customFormat="1" ht="105" customHeight="1" spans="1:8">
      <c r="A33" s="11">
        <v>31</v>
      </c>
      <c r="B33" s="11" t="s">
        <v>75</v>
      </c>
      <c r="C33" s="14" t="s">
        <v>76</v>
      </c>
      <c r="D33" s="11">
        <v>104</v>
      </c>
      <c r="E33" s="12">
        <v>94</v>
      </c>
      <c r="F33" s="12">
        <f t="shared" si="0"/>
        <v>10</v>
      </c>
      <c r="G33" s="11" t="s">
        <v>72</v>
      </c>
      <c r="H33" s="15"/>
    </row>
    <row r="34" ht="73" customHeight="1" spans="1:7">
      <c r="A34" s="9">
        <v>32</v>
      </c>
      <c r="B34" s="9" t="s">
        <v>77</v>
      </c>
      <c r="C34" s="9" t="s">
        <v>78</v>
      </c>
      <c r="D34" s="9">
        <v>191</v>
      </c>
      <c r="E34" s="10">
        <v>189</v>
      </c>
      <c r="F34" s="10">
        <f t="shared" si="0"/>
        <v>2</v>
      </c>
      <c r="G34" s="9" t="s">
        <v>72</v>
      </c>
    </row>
    <row r="35" ht="68" customHeight="1" spans="1:7">
      <c r="A35" s="9">
        <v>33</v>
      </c>
      <c r="B35" s="9" t="s">
        <v>79</v>
      </c>
      <c r="C35" s="9" t="s">
        <v>80</v>
      </c>
      <c r="D35" s="9">
        <v>150</v>
      </c>
      <c r="E35" s="10">
        <v>142.2</v>
      </c>
      <c r="F35" s="10">
        <f t="shared" si="0"/>
        <v>7.80000000000001</v>
      </c>
      <c r="G35" s="9" t="s">
        <v>72</v>
      </c>
    </row>
    <row r="36" ht="101" customHeight="1" spans="1:7">
      <c r="A36" s="9">
        <v>34</v>
      </c>
      <c r="B36" s="9" t="s">
        <v>81</v>
      </c>
      <c r="C36" s="9" t="s">
        <v>82</v>
      </c>
      <c r="D36" s="9">
        <v>199</v>
      </c>
      <c r="E36" s="10">
        <v>198</v>
      </c>
      <c r="F36" s="10">
        <f t="shared" ref="F36:F67" si="1">D36-E36</f>
        <v>1</v>
      </c>
      <c r="G36" s="9" t="s">
        <v>83</v>
      </c>
    </row>
    <row r="37" ht="95" customHeight="1" spans="1:7">
      <c r="A37" s="9">
        <v>35</v>
      </c>
      <c r="B37" s="9" t="s">
        <v>84</v>
      </c>
      <c r="C37" s="9" t="s">
        <v>85</v>
      </c>
      <c r="D37" s="9">
        <v>149</v>
      </c>
      <c r="E37" s="10">
        <v>159</v>
      </c>
      <c r="F37" s="10">
        <f t="shared" si="1"/>
        <v>-10</v>
      </c>
      <c r="G37" s="9" t="s">
        <v>83</v>
      </c>
    </row>
    <row r="38" ht="85" customHeight="1" spans="1:7">
      <c r="A38" s="9">
        <v>36</v>
      </c>
      <c r="B38" s="9" t="s">
        <v>86</v>
      </c>
      <c r="C38" s="9" t="s">
        <v>87</v>
      </c>
      <c r="D38" s="9">
        <v>200</v>
      </c>
      <c r="E38" s="10">
        <v>200</v>
      </c>
      <c r="F38" s="10">
        <f t="shared" si="1"/>
        <v>0</v>
      </c>
      <c r="G38" s="9" t="s">
        <v>83</v>
      </c>
    </row>
    <row r="39" ht="48" customHeight="1" spans="1:7">
      <c r="A39" s="9">
        <v>37</v>
      </c>
      <c r="B39" s="9" t="s">
        <v>88</v>
      </c>
      <c r="C39" s="9" t="s">
        <v>89</v>
      </c>
      <c r="D39" s="9">
        <v>139</v>
      </c>
      <c r="E39" s="10">
        <v>129</v>
      </c>
      <c r="F39" s="10">
        <f t="shared" si="1"/>
        <v>10</v>
      </c>
      <c r="G39" s="9" t="s">
        <v>90</v>
      </c>
    </row>
    <row r="40" ht="61" customHeight="1" spans="1:7">
      <c r="A40" s="9">
        <v>38</v>
      </c>
      <c r="B40" s="9" t="s">
        <v>91</v>
      </c>
      <c r="C40" s="9" t="s">
        <v>92</v>
      </c>
      <c r="D40" s="9">
        <v>170</v>
      </c>
      <c r="E40" s="10">
        <v>170</v>
      </c>
      <c r="F40" s="10">
        <f t="shared" si="1"/>
        <v>0</v>
      </c>
      <c r="G40" s="9" t="s">
        <v>90</v>
      </c>
    </row>
    <row r="41" ht="66" customHeight="1" spans="1:7">
      <c r="A41" s="9">
        <v>39</v>
      </c>
      <c r="B41" s="9" t="s">
        <v>93</v>
      </c>
      <c r="C41" s="9" t="s">
        <v>94</v>
      </c>
      <c r="D41" s="9">
        <v>150</v>
      </c>
      <c r="E41" s="10">
        <v>150</v>
      </c>
      <c r="F41" s="10">
        <f t="shared" si="1"/>
        <v>0</v>
      </c>
      <c r="G41" s="9" t="s">
        <v>90</v>
      </c>
    </row>
    <row r="42" ht="68" customHeight="1" spans="1:7">
      <c r="A42" s="9">
        <v>40</v>
      </c>
      <c r="B42" s="9" t="s">
        <v>88</v>
      </c>
      <c r="C42" s="9" t="s">
        <v>95</v>
      </c>
      <c r="D42" s="9">
        <v>119</v>
      </c>
      <c r="E42" s="10">
        <v>99</v>
      </c>
      <c r="F42" s="10">
        <f t="shared" si="1"/>
        <v>20</v>
      </c>
      <c r="G42" s="9" t="s">
        <v>90</v>
      </c>
    </row>
    <row r="43" ht="87" customHeight="1" spans="1:7">
      <c r="A43" s="9">
        <v>41</v>
      </c>
      <c r="B43" s="9" t="s">
        <v>88</v>
      </c>
      <c r="C43" s="9" t="s">
        <v>96</v>
      </c>
      <c r="D43" s="9">
        <v>149</v>
      </c>
      <c r="E43" s="10">
        <v>149</v>
      </c>
      <c r="F43" s="10">
        <f t="shared" si="1"/>
        <v>0</v>
      </c>
      <c r="G43" s="9" t="s">
        <v>90</v>
      </c>
    </row>
    <row r="44" ht="79" customHeight="1" spans="1:7">
      <c r="A44" s="9">
        <v>42</v>
      </c>
      <c r="B44" s="9" t="s">
        <v>97</v>
      </c>
      <c r="C44" s="9" t="s">
        <v>98</v>
      </c>
      <c r="D44" s="9">
        <v>150</v>
      </c>
      <c r="E44" s="10">
        <v>129.7</v>
      </c>
      <c r="F44" s="10">
        <f t="shared" si="1"/>
        <v>20.3</v>
      </c>
      <c r="G44" s="9" t="s">
        <v>90</v>
      </c>
    </row>
    <row r="45" s="4" customFormat="1" ht="50" customHeight="1" spans="1:8">
      <c r="A45" s="14">
        <v>43</v>
      </c>
      <c r="B45" s="14" t="s">
        <v>99</v>
      </c>
      <c r="C45" s="14" t="s">
        <v>100</v>
      </c>
      <c r="D45" s="14">
        <v>109</v>
      </c>
      <c r="E45" s="16">
        <v>109</v>
      </c>
      <c r="F45" s="16">
        <f t="shared" si="1"/>
        <v>0</v>
      </c>
      <c r="G45" s="14" t="s">
        <v>90</v>
      </c>
      <c r="H45" s="15"/>
    </row>
    <row r="46" s="3" customFormat="1" ht="50" customHeight="1" spans="1:8">
      <c r="A46" s="17">
        <v>44</v>
      </c>
      <c r="B46" s="11" t="s">
        <v>101</v>
      </c>
      <c r="C46" s="11" t="s">
        <v>102</v>
      </c>
      <c r="D46" s="11">
        <v>87</v>
      </c>
      <c r="E46" s="12">
        <v>87</v>
      </c>
      <c r="F46" s="12">
        <f t="shared" si="1"/>
        <v>0</v>
      </c>
      <c r="G46" s="11" t="s">
        <v>90</v>
      </c>
      <c r="H46" s="15"/>
    </row>
    <row r="47" ht="66" customHeight="1" spans="1:7">
      <c r="A47" s="9">
        <v>45</v>
      </c>
      <c r="B47" s="9" t="s">
        <v>103</v>
      </c>
      <c r="C47" s="9" t="s">
        <v>104</v>
      </c>
      <c r="D47" s="9">
        <v>105</v>
      </c>
      <c r="E47" s="10">
        <v>105</v>
      </c>
      <c r="F47" s="10">
        <f t="shared" si="1"/>
        <v>0</v>
      </c>
      <c r="G47" s="9" t="s">
        <v>90</v>
      </c>
    </row>
    <row r="48" ht="105" customHeight="1" spans="1:7">
      <c r="A48" s="9">
        <v>46</v>
      </c>
      <c r="B48" s="9" t="s">
        <v>105</v>
      </c>
      <c r="C48" s="9" t="s">
        <v>106</v>
      </c>
      <c r="D48" s="9">
        <v>109.9</v>
      </c>
      <c r="E48" s="10">
        <v>109</v>
      </c>
      <c r="F48" s="10">
        <f t="shared" si="1"/>
        <v>0.900000000000006</v>
      </c>
      <c r="G48" s="9" t="s">
        <v>107</v>
      </c>
    </row>
    <row r="49" ht="87" customHeight="1" spans="1:7">
      <c r="A49" s="9">
        <v>47</v>
      </c>
      <c r="B49" s="9" t="s">
        <v>108</v>
      </c>
      <c r="C49" s="9" t="s">
        <v>109</v>
      </c>
      <c r="D49" s="9">
        <v>199</v>
      </c>
      <c r="E49" s="10">
        <v>189</v>
      </c>
      <c r="F49" s="10">
        <f t="shared" si="1"/>
        <v>10</v>
      </c>
      <c r="G49" s="9" t="s">
        <v>107</v>
      </c>
    </row>
    <row r="50" ht="78" customHeight="1" spans="1:7">
      <c r="A50" s="9">
        <v>48</v>
      </c>
      <c r="B50" s="9" t="s">
        <v>110</v>
      </c>
      <c r="C50" s="9" t="s">
        <v>111</v>
      </c>
      <c r="D50" s="9">
        <v>188.98</v>
      </c>
      <c r="E50" s="10">
        <v>188.98</v>
      </c>
      <c r="F50" s="10">
        <f t="shared" si="1"/>
        <v>0</v>
      </c>
      <c r="G50" s="9" t="s">
        <v>107</v>
      </c>
    </row>
    <row r="51" ht="93" customHeight="1" spans="1:7">
      <c r="A51" s="9">
        <v>49</v>
      </c>
      <c r="B51" s="9" t="s">
        <v>112</v>
      </c>
      <c r="C51" s="9" t="s">
        <v>113</v>
      </c>
      <c r="D51" s="9">
        <v>84</v>
      </c>
      <c r="E51" s="10">
        <v>83</v>
      </c>
      <c r="F51" s="10">
        <f t="shared" si="1"/>
        <v>1</v>
      </c>
      <c r="G51" s="9" t="s">
        <v>107</v>
      </c>
    </row>
    <row r="52" ht="79" customHeight="1" spans="1:7">
      <c r="A52" s="9">
        <v>50</v>
      </c>
      <c r="B52" s="9" t="s">
        <v>114</v>
      </c>
      <c r="C52" s="9" t="s">
        <v>115</v>
      </c>
      <c r="D52" s="9">
        <v>159</v>
      </c>
      <c r="E52" s="10">
        <v>159</v>
      </c>
      <c r="F52" s="10">
        <f t="shared" si="1"/>
        <v>0</v>
      </c>
      <c r="G52" s="9" t="s">
        <v>107</v>
      </c>
    </row>
    <row r="53" ht="86" customHeight="1" spans="1:7">
      <c r="A53" s="9">
        <v>51</v>
      </c>
      <c r="B53" s="9" t="s">
        <v>116</v>
      </c>
      <c r="C53" s="9" t="s">
        <v>117</v>
      </c>
      <c r="D53" s="9">
        <v>200</v>
      </c>
      <c r="E53" s="10">
        <v>198.98</v>
      </c>
      <c r="F53" s="10">
        <f t="shared" si="1"/>
        <v>1.02000000000001</v>
      </c>
      <c r="G53" s="9" t="s">
        <v>118</v>
      </c>
    </row>
    <row r="54" ht="138" customHeight="1" spans="1:7">
      <c r="A54" s="9">
        <v>52</v>
      </c>
      <c r="B54" s="9" t="s">
        <v>119</v>
      </c>
      <c r="C54" s="9" t="s">
        <v>120</v>
      </c>
      <c r="D54" s="9">
        <v>200</v>
      </c>
      <c r="E54" s="10">
        <v>198.8</v>
      </c>
      <c r="F54" s="10">
        <f t="shared" si="1"/>
        <v>1.19999999999999</v>
      </c>
      <c r="G54" s="9" t="s">
        <v>118</v>
      </c>
    </row>
    <row r="55" ht="96" customHeight="1" spans="1:7">
      <c r="A55" s="9">
        <v>53</v>
      </c>
      <c r="B55" s="9" t="s">
        <v>121</v>
      </c>
      <c r="C55" s="9" t="s">
        <v>122</v>
      </c>
      <c r="D55" s="9">
        <v>120</v>
      </c>
      <c r="E55" s="10">
        <v>106</v>
      </c>
      <c r="F55" s="10">
        <f t="shared" si="1"/>
        <v>14</v>
      </c>
      <c r="G55" s="9" t="s">
        <v>10</v>
      </c>
    </row>
    <row r="56" ht="91" customHeight="1" spans="1:7">
      <c r="A56" s="9">
        <v>54</v>
      </c>
      <c r="B56" s="9" t="s">
        <v>123</v>
      </c>
      <c r="C56" s="9" t="s">
        <v>124</v>
      </c>
      <c r="D56" s="9">
        <v>150</v>
      </c>
      <c r="E56" s="10">
        <v>143.9</v>
      </c>
      <c r="F56" s="10">
        <f t="shared" si="1"/>
        <v>6.09999999999999</v>
      </c>
      <c r="G56" s="9" t="s">
        <v>10</v>
      </c>
    </row>
    <row r="57" ht="72" customHeight="1" spans="1:7">
      <c r="A57" s="9">
        <v>55</v>
      </c>
      <c r="B57" s="9" t="s">
        <v>125</v>
      </c>
      <c r="C57" s="9" t="s">
        <v>126</v>
      </c>
      <c r="D57" s="9">
        <v>150</v>
      </c>
      <c r="E57" s="10">
        <v>149.8</v>
      </c>
      <c r="F57" s="10">
        <f t="shared" si="1"/>
        <v>0.199999999999989</v>
      </c>
      <c r="G57" s="9" t="s">
        <v>10</v>
      </c>
    </row>
    <row r="58" ht="74" customHeight="1" spans="1:7">
      <c r="A58" s="9">
        <v>56</v>
      </c>
      <c r="B58" s="9" t="s">
        <v>29</v>
      </c>
      <c r="C58" s="9" t="s">
        <v>127</v>
      </c>
      <c r="D58" s="9">
        <v>199</v>
      </c>
      <c r="E58" s="10">
        <v>199</v>
      </c>
      <c r="F58" s="10">
        <f t="shared" si="1"/>
        <v>0</v>
      </c>
      <c r="G58" s="9" t="s">
        <v>10</v>
      </c>
    </row>
    <row r="59" ht="69" customHeight="1" spans="1:8">
      <c r="A59" s="18">
        <v>57</v>
      </c>
      <c r="B59" s="11" t="s">
        <v>29</v>
      </c>
      <c r="C59" s="11" t="s">
        <v>128</v>
      </c>
      <c r="D59" s="11">
        <v>199</v>
      </c>
      <c r="E59" s="12">
        <v>199</v>
      </c>
      <c r="F59" s="12">
        <f t="shared" si="1"/>
        <v>0</v>
      </c>
      <c r="G59" s="11" t="s">
        <v>10</v>
      </c>
      <c r="H59" s="19"/>
    </row>
    <row r="60" ht="71" customHeight="1" spans="1:8">
      <c r="A60" s="18">
        <v>58</v>
      </c>
      <c r="B60" s="11" t="s">
        <v>29</v>
      </c>
      <c r="C60" s="11" t="s">
        <v>129</v>
      </c>
      <c r="D60" s="11">
        <v>199</v>
      </c>
      <c r="E60" s="12">
        <v>199</v>
      </c>
      <c r="F60" s="12">
        <f t="shared" si="1"/>
        <v>0</v>
      </c>
      <c r="G60" s="11" t="s">
        <v>10</v>
      </c>
      <c r="H60" s="19"/>
    </row>
    <row r="61" ht="50" customHeight="1" spans="1:7">
      <c r="A61" s="9">
        <v>59</v>
      </c>
      <c r="B61" s="9" t="s">
        <v>130</v>
      </c>
      <c r="C61" s="9" t="s">
        <v>131</v>
      </c>
      <c r="D61" s="9">
        <v>196</v>
      </c>
      <c r="E61" s="10">
        <v>196</v>
      </c>
      <c r="F61" s="10">
        <f t="shared" si="1"/>
        <v>0</v>
      </c>
      <c r="G61" s="9" t="s">
        <v>10</v>
      </c>
    </row>
    <row r="62" ht="95" customHeight="1" spans="1:7">
      <c r="A62" s="9">
        <v>60</v>
      </c>
      <c r="B62" s="9" t="s">
        <v>114</v>
      </c>
      <c r="C62" s="9" t="s">
        <v>132</v>
      </c>
      <c r="D62" s="9">
        <v>159</v>
      </c>
      <c r="E62" s="10">
        <v>159</v>
      </c>
      <c r="F62" s="10">
        <f t="shared" si="1"/>
        <v>0</v>
      </c>
      <c r="G62" s="9" t="s">
        <v>10</v>
      </c>
    </row>
    <row r="63" ht="70" customHeight="1" spans="1:7">
      <c r="A63" s="9">
        <v>61</v>
      </c>
      <c r="B63" s="9" t="s">
        <v>133</v>
      </c>
      <c r="C63" s="20" t="s">
        <v>134</v>
      </c>
      <c r="D63" s="9">
        <v>174</v>
      </c>
      <c r="E63" s="10">
        <v>174</v>
      </c>
      <c r="F63" s="10">
        <f t="shared" si="1"/>
        <v>0</v>
      </c>
      <c r="G63" s="9" t="s">
        <v>72</v>
      </c>
    </row>
    <row r="64" ht="127" customHeight="1" spans="1:7">
      <c r="A64" s="9">
        <v>62</v>
      </c>
      <c r="B64" s="9" t="s">
        <v>135</v>
      </c>
      <c r="C64" s="20" t="s">
        <v>136</v>
      </c>
      <c r="D64" s="9">
        <v>155</v>
      </c>
      <c r="E64" s="10">
        <v>155</v>
      </c>
      <c r="F64" s="10">
        <f t="shared" si="1"/>
        <v>0</v>
      </c>
      <c r="G64" s="9" t="s">
        <v>137</v>
      </c>
    </row>
    <row r="65" ht="99" customHeight="1" spans="1:7">
      <c r="A65" s="9">
        <v>63</v>
      </c>
      <c r="B65" s="9" t="s">
        <v>114</v>
      </c>
      <c r="C65" s="20" t="s">
        <v>138</v>
      </c>
      <c r="D65" s="9">
        <v>189</v>
      </c>
      <c r="E65" s="10">
        <v>189</v>
      </c>
      <c r="F65" s="10">
        <f t="shared" si="1"/>
        <v>0</v>
      </c>
      <c r="G65" s="9" t="s">
        <v>139</v>
      </c>
    </row>
    <row r="66" ht="72" customHeight="1" spans="1:7">
      <c r="A66" s="9">
        <v>64</v>
      </c>
      <c r="B66" s="9" t="s">
        <v>114</v>
      </c>
      <c r="C66" s="20" t="s">
        <v>140</v>
      </c>
      <c r="D66" s="9">
        <v>189</v>
      </c>
      <c r="E66" s="10">
        <v>189</v>
      </c>
      <c r="F66" s="10">
        <f t="shared" si="1"/>
        <v>0</v>
      </c>
      <c r="G66" s="9" t="s">
        <v>118</v>
      </c>
    </row>
    <row r="67" ht="96" customHeight="1" spans="1:7">
      <c r="A67" s="9">
        <v>65</v>
      </c>
      <c r="B67" s="9" t="s">
        <v>108</v>
      </c>
      <c r="C67" s="20" t="s">
        <v>141</v>
      </c>
      <c r="D67" s="9">
        <v>169</v>
      </c>
      <c r="E67" s="10">
        <v>169</v>
      </c>
      <c r="F67" s="10">
        <f t="shared" si="1"/>
        <v>0</v>
      </c>
      <c r="G67" s="9" t="s">
        <v>142</v>
      </c>
    </row>
    <row r="68" ht="96" customHeight="1" spans="1:7">
      <c r="A68" s="9">
        <v>66</v>
      </c>
      <c r="B68" s="9" t="s">
        <v>114</v>
      </c>
      <c r="C68" s="20" t="s">
        <v>143</v>
      </c>
      <c r="D68" s="9">
        <v>159</v>
      </c>
      <c r="E68" s="10">
        <v>159</v>
      </c>
      <c r="F68" s="10">
        <f t="shared" ref="F68:F100" si="2">D68-E68</f>
        <v>0</v>
      </c>
      <c r="G68" s="9" t="s">
        <v>144</v>
      </c>
    </row>
    <row r="69" ht="102" customHeight="1" spans="1:7">
      <c r="A69" s="9">
        <v>67</v>
      </c>
      <c r="B69" s="9" t="s">
        <v>145</v>
      </c>
      <c r="C69" s="20" t="s">
        <v>146</v>
      </c>
      <c r="D69" s="9">
        <v>189</v>
      </c>
      <c r="E69" s="10">
        <v>189</v>
      </c>
      <c r="F69" s="10">
        <f t="shared" si="2"/>
        <v>0</v>
      </c>
      <c r="G69" s="9" t="s">
        <v>147</v>
      </c>
    </row>
    <row r="70" s="1" customFormat="1" ht="48" customHeight="1" spans="1:8">
      <c r="A70" s="9">
        <v>68</v>
      </c>
      <c r="B70" s="9" t="s">
        <v>93</v>
      </c>
      <c r="C70" s="9" t="s">
        <v>148</v>
      </c>
      <c r="D70" s="9">
        <v>138</v>
      </c>
      <c r="E70" s="10">
        <v>114</v>
      </c>
      <c r="F70" s="10">
        <f t="shared" si="2"/>
        <v>24</v>
      </c>
      <c r="G70" s="9" t="s">
        <v>63</v>
      </c>
      <c r="H70" s="6"/>
    </row>
    <row r="71" ht="68" customHeight="1" spans="1:7">
      <c r="A71" s="9">
        <v>69</v>
      </c>
      <c r="B71" s="9" t="s">
        <v>149</v>
      </c>
      <c r="C71" s="21" t="s">
        <v>150</v>
      </c>
      <c r="D71" s="9">
        <v>200</v>
      </c>
      <c r="E71" s="10">
        <v>144.5</v>
      </c>
      <c r="F71" s="10">
        <f t="shared" si="2"/>
        <v>55.5</v>
      </c>
      <c r="G71" s="9" t="s">
        <v>28</v>
      </c>
    </row>
    <row r="72" ht="50" customHeight="1" spans="1:7">
      <c r="A72" s="9">
        <v>70</v>
      </c>
      <c r="B72" s="9" t="s">
        <v>151</v>
      </c>
      <c r="C72" s="21" t="s">
        <v>152</v>
      </c>
      <c r="D72" s="9">
        <v>100</v>
      </c>
      <c r="E72" s="10">
        <v>69.9</v>
      </c>
      <c r="F72" s="10">
        <f t="shared" si="2"/>
        <v>30.1</v>
      </c>
      <c r="G72" s="9" t="s">
        <v>28</v>
      </c>
    </row>
    <row r="73" ht="48" customHeight="1" spans="1:7">
      <c r="A73" s="9">
        <v>71</v>
      </c>
      <c r="B73" s="9" t="s">
        <v>153</v>
      </c>
      <c r="C73" s="21" t="s">
        <v>154</v>
      </c>
      <c r="D73" s="9">
        <v>200</v>
      </c>
      <c r="E73" s="10">
        <v>172.5</v>
      </c>
      <c r="F73" s="10">
        <f t="shared" si="2"/>
        <v>27.5</v>
      </c>
      <c r="G73" s="9" t="s">
        <v>28</v>
      </c>
    </row>
    <row r="74" ht="50" customHeight="1" spans="1:7">
      <c r="A74" s="9">
        <v>72</v>
      </c>
      <c r="B74" s="9" t="s">
        <v>155</v>
      </c>
      <c r="C74" s="21" t="s">
        <v>156</v>
      </c>
      <c r="D74" s="9">
        <v>200</v>
      </c>
      <c r="E74" s="10">
        <v>191.33</v>
      </c>
      <c r="F74" s="10">
        <f t="shared" si="2"/>
        <v>8.66999999999999</v>
      </c>
      <c r="G74" s="9" t="s">
        <v>28</v>
      </c>
    </row>
    <row r="75" ht="50" customHeight="1" spans="1:7">
      <c r="A75" s="9">
        <v>73</v>
      </c>
      <c r="B75" s="9" t="s">
        <v>155</v>
      </c>
      <c r="C75" s="21" t="s">
        <v>157</v>
      </c>
      <c r="D75" s="9">
        <v>200</v>
      </c>
      <c r="E75" s="10">
        <v>191.33</v>
      </c>
      <c r="F75" s="10">
        <f t="shared" si="2"/>
        <v>8.66999999999999</v>
      </c>
      <c r="G75" s="9" t="s">
        <v>28</v>
      </c>
    </row>
    <row r="76" ht="50" customHeight="1" spans="1:7">
      <c r="A76" s="9">
        <v>74</v>
      </c>
      <c r="B76" s="9" t="s">
        <v>155</v>
      </c>
      <c r="C76" s="21" t="s">
        <v>158</v>
      </c>
      <c r="D76" s="9">
        <v>200</v>
      </c>
      <c r="E76" s="10">
        <v>191.33</v>
      </c>
      <c r="F76" s="10">
        <f t="shared" si="2"/>
        <v>8.66999999999999</v>
      </c>
      <c r="G76" s="9" t="s">
        <v>28</v>
      </c>
    </row>
    <row r="77" ht="86" customHeight="1" spans="1:7">
      <c r="A77" s="18">
        <v>75</v>
      </c>
      <c r="B77" s="11" t="s">
        <v>159</v>
      </c>
      <c r="C77" s="11" t="s">
        <v>160</v>
      </c>
      <c r="D77" s="11">
        <v>200</v>
      </c>
      <c r="E77" s="12">
        <v>200</v>
      </c>
      <c r="F77" s="12">
        <f t="shared" si="2"/>
        <v>0</v>
      </c>
      <c r="G77" s="11" t="s">
        <v>118</v>
      </c>
    </row>
    <row r="78" ht="88" customHeight="1" spans="1:7">
      <c r="A78" s="18">
        <v>76</v>
      </c>
      <c r="B78" s="11" t="s">
        <v>161</v>
      </c>
      <c r="C78" s="11" t="s">
        <v>162</v>
      </c>
      <c r="D78" s="11">
        <v>150</v>
      </c>
      <c r="E78" s="12">
        <v>156.4</v>
      </c>
      <c r="F78" s="12">
        <f t="shared" si="2"/>
        <v>-6.40000000000001</v>
      </c>
      <c r="G78" s="11" t="s">
        <v>118</v>
      </c>
    </row>
    <row r="79" ht="50" customHeight="1" spans="1:7">
      <c r="A79" s="9">
        <v>77</v>
      </c>
      <c r="B79" s="9" t="s">
        <v>52</v>
      </c>
      <c r="C79" s="21" t="s">
        <v>163</v>
      </c>
      <c r="D79" s="9">
        <v>130</v>
      </c>
      <c r="E79" s="10">
        <v>129.8</v>
      </c>
      <c r="F79" s="10">
        <f t="shared" si="2"/>
        <v>0.199999999999989</v>
      </c>
      <c r="G79" s="9" t="s">
        <v>54</v>
      </c>
    </row>
    <row r="80" ht="62" customHeight="1" spans="1:7">
      <c r="A80" s="9">
        <v>78</v>
      </c>
      <c r="B80" s="9" t="s">
        <v>52</v>
      </c>
      <c r="C80" s="21" t="s">
        <v>164</v>
      </c>
      <c r="D80" s="9">
        <v>120</v>
      </c>
      <c r="E80" s="10">
        <v>115.42</v>
      </c>
      <c r="F80" s="10">
        <f t="shared" si="2"/>
        <v>4.58</v>
      </c>
      <c r="G80" s="9" t="s">
        <v>54</v>
      </c>
    </row>
    <row r="81" ht="66" customHeight="1" spans="1:7">
      <c r="A81" s="9">
        <v>79</v>
      </c>
      <c r="B81" s="9" t="s">
        <v>165</v>
      </c>
      <c r="C81" s="21" t="s">
        <v>166</v>
      </c>
      <c r="D81" s="9">
        <v>189</v>
      </c>
      <c r="E81" s="10">
        <v>189</v>
      </c>
      <c r="F81" s="10">
        <f t="shared" si="2"/>
        <v>0</v>
      </c>
      <c r="G81" s="9" t="s">
        <v>54</v>
      </c>
    </row>
    <row r="82" ht="85" customHeight="1" spans="1:7">
      <c r="A82" s="9">
        <v>80</v>
      </c>
      <c r="B82" s="9" t="s">
        <v>167</v>
      </c>
      <c r="C82" s="21" t="s">
        <v>168</v>
      </c>
      <c r="D82" s="9">
        <v>188</v>
      </c>
      <c r="E82" s="10">
        <v>184</v>
      </c>
      <c r="F82" s="10">
        <f t="shared" si="2"/>
        <v>4</v>
      </c>
      <c r="G82" s="9" t="s">
        <v>54</v>
      </c>
    </row>
    <row r="83" ht="102" customHeight="1" spans="1:7">
      <c r="A83" s="9">
        <v>81</v>
      </c>
      <c r="B83" s="9" t="s">
        <v>167</v>
      </c>
      <c r="C83" s="21" t="s">
        <v>169</v>
      </c>
      <c r="D83" s="9">
        <v>188</v>
      </c>
      <c r="E83" s="10">
        <v>184</v>
      </c>
      <c r="F83" s="10">
        <f t="shared" si="2"/>
        <v>4</v>
      </c>
      <c r="G83" s="9" t="s">
        <v>54</v>
      </c>
    </row>
    <row r="84" ht="63" customHeight="1" spans="1:7">
      <c r="A84" s="9">
        <v>82</v>
      </c>
      <c r="B84" s="9" t="s">
        <v>165</v>
      </c>
      <c r="C84" s="21" t="s">
        <v>170</v>
      </c>
      <c r="D84" s="9">
        <v>189</v>
      </c>
      <c r="E84" s="10">
        <v>189</v>
      </c>
      <c r="F84" s="10">
        <f t="shared" si="2"/>
        <v>0</v>
      </c>
      <c r="G84" s="9" t="s">
        <v>54</v>
      </c>
    </row>
    <row r="85" ht="84" customHeight="1" spans="1:7">
      <c r="A85" s="9">
        <v>83</v>
      </c>
      <c r="B85" s="9" t="s">
        <v>165</v>
      </c>
      <c r="C85" s="21" t="s">
        <v>171</v>
      </c>
      <c r="D85" s="9">
        <v>199</v>
      </c>
      <c r="E85" s="10">
        <v>199</v>
      </c>
      <c r="F85" s="10">
        <f t="shared" si="2"/>
        <v>0</v>
      </c>
      <c r="G85" s="9" t="s">
        <v>41</v>
      </c>
    </row>
    <row r="86" ht="50" customHeight="1" spans="1:7">
      <c r="A86" s="9">
        <v>84</v>
      </c>
      <c r="B86" s="9" t="s">
        <v>125</v>
      </c>
      <c r="C86" s="21" t="s">
        <v>172</v>
      </c>
      <c r="D86" s="9">
        <v>0</v>
      </c>
      <c r="E86" s="10">
        <v>0</v>
      </c>
      <c r="F86" s="10">
        <f t="shared" si="2"/>
        <v>0</v>
      </c>
      <c r="G86" s="9" t="s">
        <v>41</v>
      </c>
    </row>
    <row r="87" ht="76" customHeight="1" spans="1:7">
      <c r="A87" s="9">
        <v>85</v>
      </c>
      <c r="B87" s="9" t="s">
        <v>173</v>
      </c>
      <c r="C87" s="21" t="s">
        <v>174</v>
      </c>
      <c r="D87" s="9">
        <v>89.9</v>
      </c>
      <c r="E87" s="10">
        <v>89.9</v>
      </c>
      <c r="F87" s="10">
        <f t="shared" si="2"/>
        <v>0</v>
      </c>
      <c r="G87" s="9" t="s">
        <v>41</v>
      </c>
    </row>
    <row r="88" ht="76" customHeight="1" spans="1:7">
      <c r="A88" s="9">
        <v>86</v>
      </c>
      <c r="B88" s="9" t="s">
        <v>175</v>
      </c>
      <c r="C88" s="21" t="s">
        <v>176</v>
      </c>
      <c r="D88" s="9">
        <v>98</v>
      </c>
      <c r="E88" s="10">
        <v>98</v>
      </c>
      <c r="F88" s="10">
        <f t="shared" si="2"/>
        <v>0</v>
      </c>
      <c r="G88" s="9" t="s">
        <v>41</v>
      </c>
    </row>
    <row r="89" ht="85" customHeight="1" spans="1:7">
      <c r="A89" s="9">
        <v>87</v>
      </c>
      <c r="B89" s="9" t="s">
        <v>177</v>
      </c>
      <c r="C89" s="21" t="s">
        <v>178</v>
      </c>
      <c r="D89" s="9">
        <v>159</v>
      </c>
      <c r="E89" s="10">
        <v>142.6</v>
      </c>
      <c r="F89" s="10">
        <f t="shared" si="2"/>
        <v>16.4</v>
      </c>
      <c r="G89" s="9" t="s">
        <v>41</v>
      </c>
    </row>
    <row r="90" ht="72" customHeight="1" spans="1:7">
      <c r="A90" s="9">
        <v>88</v>
      </c>
      <c r="B90" s="9" t="s">
        <v>179</v>
      </c>
      <c r="C90" s="21" t="s">
        <v>180</v>
      </c>
      <c r="D90" s="9">
        <v>198</v>
      </c>
      <c r="E90" s="10">
        <v>188</v>
      </c>
      <c r="F90" s="10">
        <f t="shared" si="2"/>
        <v>10</v>
      </c>
      <c r="G90" s="9" t="s">
        <v>41</v>
      </c>
    </row>
    <row r="91" ht="104" customHeight="1" spans="1:7">
      <c r="A91" s="9">
        <v>89</v>
      </c>
      <c r="B91" s="9" t="s">
        <v>181</v>
      </c>
      <c r="C91" s="20" t="s">
        <v>182</v>
      </c>
      <c r="D91" s="9">
        <v>199</v>
      </c>
      <c r="E91" s="10">
        <v>162.8</v>
      </c>
      <c r="F91" s="10">
        <f t="shared" si="2"/>
        <v>36.2</v>
      </c>
      <c r="G91" s="9" t="s">
        <v>183</v>
      </c>
    </row>
    <row r="92" ht="155" customHeight="1" spans="1:7">
      <c r="A92" s="9">
        <v>90</v>
      </c>
      <c r="B92" s="9" t="s">
        <v>184</v>
      </c>
      <c r="C92" s="20" t="s">
        <v>185</v>
      </c>
      <c r="D92" s="9">
        <v>199</v>
      </c>
      <c r="E92" s="10">
        <v>169</v>
      </c>
      <c r="F92" s="10">
        <f t="shared" si="2"/>
        <v>30</v>
      </c>
      <c r="G92" s="9" t="s">
        <v>183</v>
      </c>
    </row>
    <row r="93" ht="120" customHeight="1" spans="1:7">
      <c r="A93" s="9">
        <v>91</v>
      </c>
      <c r="B93" s="9" t="s">
        <v>108</v>
      </c>
      <c r="C93" s="20" t="s">
        <v>186</v>
      </c>
      <c r="D93" s="9">
        <v>199</v>
      </c>
      <c r="E93" s="10">
        <v>199</v>
      </c>
      <c r="F93" s="10">
        <f t="shared" si="2"/>
        <v>0</v>
      </c>
      <c r="G93" s="9" t="s">
        <v>183</v>
      </c>
    </row>
    <row r="94" ht="142" customHeight="1" spans="1:7">
      <c r="A94" s="9">
        <v>92</v>
      </c>
      <c r="B94" s="9" t="s">
        <v>187</v>
      </c>
      <c r="C94" s="20" t="s">
        <v>188</v>
      </c>
      <c r="D94" s="9">
        <v>199.8</v>
      </c>
      <c r="E94" s="10">
        <v>199.8</v>
      </c>
      <c r="F94" s="10">
        <f t="shared" si="2"/>
        <v>0</v>
      </c>
      <c r="G94" s="9" t="s">
        <v>183</v>
      </c>
    </row>
    <row r="95" ht="107" customHeight="1" spans="1:7">
      <c r="A95" s="9">
        <v>93</v>
      </c>
      <c r="B95" s="9" t="s">
        <v>189</v>
      </c>
      <c r="C95" s="20" t="s">
        <v>190</v>
      </c>
      <c r="D95" s="9">
        <v>188</v>
      </c>
      <c r="E95" s="10">
        <v>169</v>
      </c>
      <c r="F95" s="10">
        <f t="shared" si="2"/>
        <v>19</v>
      </c>
      <c r="G95" s="9" t="s">
        <v>183</v>
      </c>
    </row>
    <row r="96" ht="131" customHeight="1" spans="1:7">
      <c r="A96" s="9">
        <v>94</v>
      </c>
      <c r="B96" s="9" t="s">
        <v>191</v>
      </c>
      <c r="C96" s="9" t="s">
        <v>192</v>
      </c>
      <c r="D96" s="9">
        <v>199</v>
      </c>
      <c r="E96" s="10">
        <v>199</v>
      </c>
      <c r="F96" s="10">
        <f t="shared" si="2"/>
        <v>0</v>
      </c>
      <c r="G96" s="9" t="s">
        <v>183</v>
      </c>
    </row>
    <row r="97" ht="61" customHeight="1" spans="1:7">
      <c r="A97" s="9">
        <v>95</v>
      </c>
      <c r="B97" s="9" t="s">
        <v>155</v>
      </c>
      <c r="C97" s="9" t="s">
        <v>193</v>
      </c>
      <c r="D97" s="9">
        <v>120</v>
      </c>
      <c r="E97" s="10">
        <v>99.9</v>
      </c>
      <c r="F97" s="10">
        <f t="shared" si="2"/>
        <v>20.1</v>
      </c>
      <c r="G97" s="9" t="s">
        <v>183</v>
      </c>
    </row>
    <row r="98" ht="151" customHeight="1" spans="1:7">
      <c r="A98" s="9">
        <v>96</v>
      </c>
      <c r="B98" s="9" t="s">
        <v>194</v>
      </c>
      <c r="C98" s="9" t="s">
        <v>195</v>
      </c>
      <c r="D98" s="9">
        <v>159.8</v>
      </c>
      <c r="E98" s="10">
        <v>159</v>
      </c>
      <c r="F98" s="10">
        <f t="shared" si="2"/>
        <v>0.800000000000011</v>
      </c>
      <c r="G98" s="9" t="s">
        <v>183</v>
      </c>
    </row>
    <row r="99" ht="111" customHeight="1" spans="1:7">
      <c r="A99" s="9">
        <v>97</v>
      </c>
      <c r="B99" s="9" t="s">
        <v>196</v>
      </c>
      <c r="C99" s="9" t="s">
        <v>197</v>
      </c>
      <c r="D99" s="9">
        <v>199</v>
      </c>
      <c r="E99" s="10">
        <v>199</v>
      </c>
      <c r="F99" s="10">
        <f t="shared" si="2"/>
        <v>0</v>
      </c>
      <c r="G99" s="9" t="s">
        <v>183</v>
      </c>
    </row>
    <row r="100" ht="84" customHeight="1" spans="1:7">
      <c r="A100" s="9">
        <v>98</v>
      </c>
      <c r="B100" s="9" t="s">
        <v>198</v>
      </c>
      <c r="C100" s="9" t="s">
        <v>199</v>
      </c>
      <c r="D100" s="9">
        <v>199</v>
      </c>
      <c r="E100" s="10">
        <v>199</v>
      </c>
      <c r="F100" s="10">
        <f t="shared" si="2"/>
        <v>0</v>
      </c>
      <c r="G100" s="9" t="s">
        <v>183</v>
      </c>
    </row>
    <row r="101" ht="50" customHeight="1" spans="1:7">
      <c r="A101" s="22"/>
      <c r="B101" s="22"/>
      <c r="C101" s="23" t="s">
        <v>200</v>
      </c>
      <c r="D101" s="24">
        <f>SUM(D3:D100)</f>
        <v>16844.18</v>
      </c>
      <c r="E101" s="24">
        <f>SUM(E3:E100)</f>
        <v>15587.38</v>
      </c>
      <c r="F101" s="24">
        <f>SUM(F3:F100)</f>
        <v>1256.8</v>
      </c>
      <c r="G101" s="22"/>
    </row>
    <row r="103" customHeight="1" spans="2:7">
      <c r="B103" s="25" t="s">
        <v>201</v>
      </c>
      <c r="C103" s="25"/>
      <c r="D103" s="25"/>
      <c r="E103" s="26"/>
      <c r="F103" s="26"/>
      <c r="G103" s="25"/>
    </row>
  </sheetData>
  <autoFilter ref="A1:G103">
    <extLst/>
  </autoFilter>
  <mergeCells count="2">
    <mergeCell ref="A1:G1"/>
    <mergeCell ref="H59:H6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DON</cp:lastModifiedBy>
  <dcterms:created xsi:type="dcterms:W3CDTF">2022-07-28T06:54:00Z</dcterms:created>
  <dcterms:modified xsi:type="dcterms:W3CDTF">2023-04-19T07:12:38Z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D3CC065216D64CF69F6A11FB48A5F949_13</vt:lpwstr>
  </property>
  <property fmtid="{D5CDD505-2E9C-101B-9397-08002B2CF9AE}" pid="3" name="KSOProductBuildVer">
    <vt:lpwstr>2052-11.8.2.11019</vt:lpwstr>
  </property>
</Properties>
</file>